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625" yWindow="135" windowWidth="16605" windowHeight="8370" activeTab="1"/>
  </bookViews>
  <sheets>
    <sheet name="100m" sheetId="1" r:id="rId1"/>
    <sheet name="věže" sheetId="2" r:id="rId2"/>
    <sheet name="Dvojboj" sheetId="3" r:id="rId3"/>
    <sheet name="Startovní listina 100m 1.p" sheetId="4" r:id="rId4"/>
    <sheet name="Startovní listina 100m 2.p" sheetId="6" r:id="rId5"/>
    <sheet name="Startovní listina věž 1.p" sheetId="5" r:id="rId6"/>
    <sheet name="Startovní listina věž 2.p" sheetId="7" r:id="rId7"/>
  </sheets>
  <definedNames>
    <definedName name="_xlnm.Print_Area" localSheetId="3">'Startovní listina 100m 1.p'!$A$1:$F$144</definedName>
    <definedName name="_xlnm.Print_Area" localSheetId="4">'Startovní listina 100m 2.p'!$A$1:$F$144</definedName>
    <definedName name="_xlnm.Print_Area" localSheetId="5">'Startovní listina věž 1.p'!$A$1:$F$143</definedName>
  </definedNames>
  <calcPr calcId="125725"/>
</workbook>
</file>

<file path=xl/calcChain.xml><?xml version="1.0" encoding="utf-8"?>
<calcChain xmlns="http://schemas.openxmlformats.org/spreadsheetml/2006/main">
  <c r="H9" i="3"/>
  <c r="H102"/>
  <c r="I21" i="2"/>
  <c r="I77"/>
  <c r="I103" i="1"/>
  <c r="I102"/>
  <c r="I37"/>
  <c r="I33"/>
  <c r="I25"/>
  <c r="I92"/>
  <c r="I22"/>
  <c r="I45"/>
  <c r="I78"/>
  <c r="I70"/>
  <c r="H114" i="3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I114" i="2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67" i="1"/>
  <c r="I120"/>
  <c r="I42"/>
  <c r="I95"/>
  <c r="I65"/>
  <c r="I46"/>
  <c r="I105"/>
  <c r="I39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H113" i="3"/>
  <c r="H112"/>
  <c r="H61"/>
  <c r="H111"/>
  <c r="H31"/>
  <c r="H42"/>
  <c r="H110"/>
  <c r="H19"/>
  <c r="H70"/>
  <c r="H5"/>
  <c r="H109"/>
  <c r="H4"/>
  <c r="H75"/>
  <c r="H40"/>
  <c r="H57"/>
  <c r="H59"/>
  <c r="H30"/>
  <c r="H67"/>
  <c r="H55"/>
  <c r="H53"/>
  <c r="H77"/>
  <c r="H68"/>
  <c r="H73"/>
  <c r="H78"/>
  <c r="H72"/>
  <c r="H62"/>
  <c r="H76"/>
  <c r="H34"/>
  <c r="H54"/>
  <c r="H64"/>
  <c r="H69"/>
  <c r="H88"/>
  <c r="H79"/>
  <c r="H108"/>
  <c r="H41"/>
  <c r="H10"/>
  <c r="H44"/>
  <c r="H66"/>
  <c r="H28"/>
  <c r="H52"/>
  <c r="H107"/>
  <c r="H24"/>
  <c r="H25"/>
  <c r="H46"/>
  <c r="H63"/>
  <c r="H45"/>
  <c r="H106"/>
  <c r="H12"/>
  <c r="H58"/>
  <c r="H13"/>
  <c r="H6"/>
  <c r="H105"/>
  <c r="H48"/>
  <c r="H27"/>
  <c r="H47"/>
  <c r="H89"/>
  <c r="H65"/>
  <c r="H26"/>
  <c r="H7"/>
  <c r="H80"/>
  <c r="H104"/>
  <c r="H87"/>
  <c r="H86"/>
  <c r="H81"/>
  <c r="H15"/>
  <c r="H23"/>
  <c r="H17"/>
  <c r="H83"/>
  <c r="H103"/>
  <c r="H74"/>
  <c r="H50"/>
  <c r="H39"/>
  <c r="H93"/>
  <c r="H94"/>
  <c r="H84"/>
  <c r="H56"/>
  <c r="H101"/>
  <c r="H16"/>
  <c r="H36"/>
  <c r="H8"/>
  <c r="H21"/>
  <c r="H95"/>
  <c r="H100"/>
  <c r="H29"/>
  <c r="H82"/>
  <c r="H85"/>
  <c r="H92"/>
  <c r="H99"/>
  <c r="H35"/>
  <c r="H49"/>
  <c r="H98"/>
  <c r="H18"/>
  <c r="H38"/>
  <c r="H20"/>
  <c r="H11"/>
  <c r="H33"/>
  <c r="H97"/>
  <c r="H32"/>
  <c r="H60"/>
  <c r="H43"/>
  <c r="H91"/>
  <c r="H51"/>
  <c r="H14"/>
  <c r="H37"/>
  <c r="H90"/>
  <c r="H96"/>
  <c r="H22"/>
  <c r="H71"/>
  <c r="I113" i="2"/>
  <c r="I112"/>
  <c r="I81"/>
  <c r="I4"/>
  <c r="I71"/>
  <c r="I5"/>
  <c r="I6"/>
  <c r="I42"/>
  <c r="I94"/>
  <c r="I11"/>
  <c r="I7"/>
  <c r="I18"/>
  <c r="I82"/>
  <c r="I98"/>
  <c r="I86"/>
  <c r="I104"/>
  <c r="I95"/>
  <c r="I72"/>
  <c r="I78"/>
  <c r="I27"/>
  <c r="I45"/>
  <c r="I89"/>
  <c r="I68"/>
  <c r="I91"/>
  <c r="I79"/>
  <c r="I57"/>
  <c r="I32"/>
  <c r="I62"/>
  <c r="I102"/>
  <c r="I96"/>
  <c r="I66"/>
  <c r="I60"/>
  <c r="I92"/>
  <c r="I26"/>
  <c r="I28"/>
  <c r="I93"/>
  <c r="I73"/>
  <c r="I75"/>
  <c r="I67"/>
  <c r="I36"/>
  <c r="I10"/>
  <c r="I69"/>
  <c r="I40"/>
  <c r="I13"/>
  <c r="I101"/>
  <c r="I88"/>
  <c r="I61"/>
  <c r="I55"/>
  <c r="I76"/>
  <c r="I50"/>
  <c r="I74"/>
  <c r="I51"/>
  <c r="I29"/>
  <c r="I23"/>
  <c r="I63"/>
  <c r="I15"/>
  <c r="I54"/>
  <c r="I47"/>
  <c r="I105"/>
  <c r="I46"/>
  <c r="I64"/>
  <c r="I97"/>
  <c r="I70"/>
  <c r="I65"/>
  <c r="I103"/>
  <c r="I85"/>
  <c r="I41"/>
  <c r="I38"/>
  <c r="I58"/>
  <c r="I53"/>
  <c r="I37"/>
  <c r="I84"/>
  <c r="I108"/>
  <c r="I109"/>
  <c r="I90"/>
  <c r="I52"/>
  <c r="I34"/>
  <c r="I111"/>
  <c r="I8"/>
  <c r="I106"/>
  <c r="I30"/>
  <c r="I83"/>
  <c r="I16"/>
  <c r="I9"/>
  <c r="I20"/>
  <c r="I44"/>
  <c r="I25"/>
  <c r="I110"/>
  <c r="I33"/>
  <c r="I56"/>
  <c r="I49"/>
  <c r="I14"/>
  <c r="I39"/>
  <c r="I22"/>
  <c r="I100"/>
  <c r="I35"/>
  <c r="I24"/>
  <c r="I99"/>
  <c r="I48"/>
  <c r="I17"/>
  <c r="I31"/>
  <c r="I80"/>
  <c r="I43"/>
  <c r="I59"/>
  <c r="I107"/>
  <c r="I12"/>
  <c r="I19"/>
  <c r="I87"/>
  <c r="I30" i="1"/>
  <c r="I43"/>
  <c r="I82"/>
  <c r="I11"/>
  <c r="I87"/>
  <c r="I4"/>
  <c r="I15"/>
  <c r="I5"/>
  <c r="I49"/>
  <c r="I89"/>
  <c r="I69"/>
  <c r="I47"/>
  <c r="I111"/>
  <c r="I6"/>
  <c r="I86"/>
  <c r="I54"/>
  <c r="I51"/>
  <c r="I32"/>
  <c r="I31"/>
  <c r="I62"/>
  <c r="I53"/>
  <c r="I97"/>
  <c r="I106"/>
  <c r="I13"/>
  <c r="I23"/>
  <c r="I88"/>
  <c r="I90"/>
  <c r="I84"/>
  <c r="I109"/>
  <c r="I61"/>
  <c r="I21"/>
  <c r="I10"/>
  <c r="I77"/>
  <c r="I60"/>
  <c r="I117"/>
  <c r="I115"/>
  <c r="I35"/>
  <c r="I99"/>
  <c r="I38"/>
  <c r="I91"/>
  <c r="I14"/>
  <c r="I73"/>
  <c r="I20"/>
  <c r="I76"/>
  <c r="I110"/>
  <c r="I41"/>
  <c r="I56"/>
  <c r="I57"/>
  <c r="I52"/>
  <c r="I7"/>
  <c r="I113"/>
  <c r="I112"/>
  <c r="I59"/>
  <c r="I58"/>
  <c r="I66"/>
  <c r="I94"/>
  <c r="I96"/>
  <c r="I108"/>
  <c r="I48"/>
  <c r="I104"/>
  <c r="I27"/>
  <c r="I40"/>
  <c r="I101"/>
  <c r="I119"/>
  <c r="I72"/>
  <c r="I114"/>
  <c r="I50"/>
  <c r="I17"/>
  <c r="I81"/>
  <c r="I34"/>
  <c r="I100"/>
  <c r="I64"/>
  <c r="I116"/>
  <c r="I19"/>
  <c r="I12"/>
  <c r="I29"/>
  <c r="I63"/>
  <c r="I83"/>
  <c r="I36"/>
  <c r="I107"/>
  <c r="I18"/>
  <c r="I68"/>
  <c r="I24"/>
  <c r="I28"/>
  <c r="I26"/>
  <c r="I85"/>
  <c r="I55"/>
  <c r="I98"/>
  <c r="I44"/>
  <c r="I9"/>
  <c r="I79"/>
  <c r="I8"/>
  <c r="I71"/>
  <c r="I80"/>
  <c r="I16"/>
  <c r="I118"/>
  <c r="I75"/>
  <c r="I93"/>
  <c r="I74"/>
</calcChain>
</file>

<file path=xl/sharedStrings.xml><?xml version="1.0" encoding="utf-8"?>
<sst xmlns="http://schemas.openxmlformats.org/spreadsheetml/2006/main" count="2365" uniqueCount="205">
  <si>
    <t>Výsledková listina 100m</t>
  </si>
  <si>
    <t>Pořadí</t>
  </si>
  <si>
    <t>Start. č.</t>
  </si>
  <si>
    <t>Jméno</t>
  </si>
  <si>
    <t>1.pokus 100m</t>
  </si>
  <si>
    <t>2.pokus 100m</t>
  </si>
  <si>
    <t>započ. čas 100m</t>
  </si>
  <si>
    <t>Výsledková listina věže</t>
  </si>
  <si>
    <t>1.pokus věž</t>
  </si>
  <si>
    <t>2.pokus věž</t>
  </si>
  <si>
    <t>započ. čas věž</t>
  </si>
  <si>
    <t>čas dvojboj</t>
  </si>
  <si>
    <t>Výsledková listina dvojboj</t>
  </si>
  <si>
    <t>Příjmení</t>
  </si>
  <si>
    <t xml:space="preserve">Dráha </t>
  </si>
  <si>
    <t>Memoriál plk. JUDR Josefa Blažka</t>
  </si>
  <si>
    <t>STARTOVNÍ LISTINA - BĚH NA 100m  1. pokus</t>
  </si>
  <si>
    <t>ÚO/SDH</t>
  </si>
  <si>
    <t>kraj</t>
  </si>
  <si>
    <t>STARTOVNÍ LISTINA - BĚH NA 100m  2. pokus</t>
  </si>
  <si>
    <t>STARTOVNÍ LISTINA - výstup do 4. podlaží věže 1. pokus</t>
  </si>
  <si>
    <t>STARTOVNÍ LISTINA - výstup do 4. podlaží věže 2. pokus</t>
  </si>
  <si>
    <t>Krpec</t>
  </si>
  <si>
    <t>Pavel</t>
  </si>
  <si>
    <t>ÚO Ostrava</t>
  </si>
  <si>
    <t>HZS Moravskoslezského kraje</t>
  </si>
  <si>
    <t>Jan</t>
  </si>
  <si>
    <t>HZS Olomouckého kraje</t>
  </si>
  <si>
    <t>Lissner</t>
  </si>
  <si>
    <t>Milan</t>
  </si>
  <si>
    <t>HZS Královehradeckého kraje</t>
  </si>
  <si>
    <t>Novotný</t>
  </si>
  <si>
    <t>Vladimír</t>
  </si>
  <si>
    <t>HZS Jablonec nad Nisou</t>
  </si>
  <si>
    <t>Breite</t>
  </si>
  <si>
    <t>Luboš</t>
  </si>
  <si>
    <t>HZS Ústeckého kraje</t>
  </si>
  <si>
    <t>Böhm</t>
  </si>
  <si>
    <t>Martin</t>
  </si>
  <si>
    <t>ÚO Domažlice</t>
  </si>
  <si>
    <t>HZS Plzeňského kraje</t>
  </si>
  <si>
    <t>Motyka</t>
  </si>
  <si>
    <t>Jiří</t>
  </si>
  <si>
    <t>ÚO Karviná</t>
  </si>
  <si>
    <t>Kubík</t>
  </si>
  <si>
    <t>František</t>
  </si>
  <si>
    <t>ÚO Blansko</t>
  </si>
  <si>
    <t>HZS Jihomoravského kraje</t>
  </si>
  <si>
    <t>Petr</t>
  </si>
  <si>
    <t>Vácha</t>
  </si>
  <si>
    <t>Janů</t>
  </si>
  <si>
    <t>HZS Jihočeského kraje</t>
  </si>
  <si>
    <t xml:space="preserve">Bludský </t>
  </si>
  <si>
    <t>Radovan</t>
  </si>
  <si>
    <t>Kváč</t>
  </si>
  <si>
    <t>David</t>
  </si>
  <si>
    <t>Ferdan</t>
  </si>
  <si>
    <t>Miroslav</t>
  </si>
  <si>
    <t>Gryč</t>
  </si>
  <si>
    <t>Jakub</t>
  </si>
  <si>
    <t>Vlach</t>
  </si>
  <si>
    <t>Josef</t>
  </si>
  <si>
    <t>ÚO Kutná Hora</t>
  </si>
  <si>
    <t>HZS Středočeského kraje</t>
  </si>
  <si>
    <t>Jindřich</t>
  </si>
  <si>
    <t>HZS hl.m.Prahy</t>
  </si>
  <si>
    <t xml:space="preserve">Škaroupka </t>
  </si>
  <si>
    <t>Dvořák</t>
  </si>
  <si>
    <t>Bernhauer</t>
  </si>
  <si>
    <t>Kubát</t>
  </si>
  <si>
    <t>HZS Kraje Vysočina</t>
  </si>
  <si>
    <t>Škoda</t>
  </si>
  <si>
    <t>Jaroslav</t>
  </si>
  <si>
    <t xml:space="preserve">Sikora </t>
  </si>
  <si>
    <t>Smilek</t>
  </si>
  <si>
    <t>HZS Zlínského kraje</t>
  </si>
  <si>
    <t>Tkáč</t>
  </si>
  <si>
    <t>ÚO Příbram</t>
  </si>
  <si>
    <t>Šída</t>
  </si>
  <si>
    <t>Michal</t>
  </si>
  <si>
    <t>Klimeš</t>
  </si>
  <si>
    <t>Buchta</t>
  </si>
  <si>
    <t>Šeiner</t>
  </si>
  <si>
    <t>Václav</t>
  </si>
  <si>
    <t>Soukeník</t>
  </si>
  <si>
    <t>Ondřej</t>
  </si>
  <si>
    <t>Dal</t>
  </si>
  <si>
    <t>Marcel</t>
  </si>
  <si>
    <t xml:space="preserve">Hrubeš </t>
  </si>
  <si>
    <t>Černovský</t>
  </si>
  <si>
    <t>Sejkora</t>
  </si>
  <si>
    <t>Kyněra</t>
  </si>
  <si>
    <t>Vobejda</t>
  </si>
  <si>
    <t>Ladislav</t>
  </si>
  <si>
    <t>Omelka</t>
  </si>
  <si>
    <t>Sedláček</t>
  </si>
  <si>
    <t>Stárek</t>
  </si>
  <si>
    <t>Šmíd</t>
  </si>
  <si>
    <t>Stanislav</t>
  </si>
  <si>
    <t>Pavelka</t>
  </si>
  <si>
    <t>Marek</t>
  </si>
  <si>
    <t>Doktor</t>
  </si>
  <si>
    <t>Hrbáč</t>
  </si>
  <si>
    <t>Adam</t>
  </si>
  <si>
    <t>SDH Vrbice</t>
  </si>
  <si>
    <t>Králik</t>
  </si>
  <si>
    <t>Kamil</t>
  </si>
  <si>
    <t xml:space="preserve">Vavrečka </t>
  </si>
  <si>
    <t>Vojtěch</t>
  </si>
  <si>
    <t>SDH Těškovice</t>
  </si>
  <si>
    <t>Daněk</t>
  </si>
  <si>
    <t>Tomáš</t>
  </si>
  <si>
    <t>Hospr</t>
  </si>
  <si>
    <t>HZS Plzeň</t>
  </si>
  <si>
    <t>Patrman</t>
  </si>
  <si>
    <t>Rendl</t>
  </si>
  <si>
    <t>Antonín</t>
  </si>
  <si>
    <t>Navrkal</t>
  </si>
  <si>
    <t>Pěnča</t>
  </si>
  <si>
    <t>Ivan</t>
  </si>
  <si>
    <t>Khýr</t>
  </si>
  <si>
    <t>Lukáš</t>
  </si>
  <si>
    <t xml:space="preserve">Klouček </t>
  </si>
  <si>
    <t>ÚO Beroun</t>
  </si>
  <si>
    <t>Čada</t>
  </si>
  <si>
    <t>Masný</t>
  </si>
  <si>
    <t>Matěj</t>
  </si>
  <si>
    <t>SDH Těpeře</t>
  </si>
  <si>
    <t>Juřička</t>
  </si>
  <si>
    <t>SDH Luká</t>
  </si>
  <si>
    <t>Hovorka</t>
  </si>
  <si>
    <t>Šesták</t>
  </si>
  <si>
    <t xml:space="preserve">Minarský </t>
  </si>
  <si>
    <t>SDH Hoštice</t>
  </si>
  <si>
    <t>Sloup</t>
  </si>
  <si>
    <t>Hradil</t>
  </si>
  <si>
    <t>Zbyněk</t>
  </si>
  <si>
    <t xml:space="preserve">Míka </t>
  </si>
  <si>
    <t>Janda</t>
  </si>
  <si>
    <t>Koláček</t>
  </si>
  <si>
    <t xml:space="preserve">Ryšavý </t>
  </si>
  <si>
    <t>Vilém</t>
  </si>
  <si>
    <t xml:space="preserve">Habeš </t>
  </si>
  <si>
    <t>Provazník</t>
  </si>
  <si>
    <t xml:space="preserve">Vachata </t>
  </si>
  <si>
    <t>SDH Pńovice</t>
  </si>
  <si>
    <t>Mottl</t>
  </si>
  <si>
    <t>Daniel</t>
  </si>
  <si>
    <t>HZS Karlovarského kraje</t>
  </si>
  <si>
    <t>Tůma</t>
  </si>
  <si>
    <t>Švarc</t>
  </si>
  <si>
    <t>Soukup</t>
  </si>
  <si>
    <t>Rostislav</t>
  </si>
  <si>
    <t>Ševc</t>
  </si>
  <si>
    <t>Vráblík</t>
  </si>
  <si>
    <t>Radim</t>
  </si>
  <si>
    <t>Jarůšek</t>
  </si>
  <si>
    <t>Šindelka</t>
  </si>
  <si>
    <t>Mayer</t>
  </si>
  <si>
    <t>Pařil</t>
  </si>
  <si>
    <t>Mařan</t>
  </si>
  <si>
    <t xml:space="preserve">Fila </t>
  </si>
  <si>
    <t>Šťastný</t>
  </si>
  <si>
    <t>Libor</t>
  </si>
  <si>
    <t>Bobek</t>
  </si>
  <si>
    <t>SDH Dalovice</t>
  </si>
  <si>
    <t xml:space="preserve">Roháč </t>
  </si>
  <si>
    <t>Harasimovič</t>
  </si>
  <si>
    <t xml:space="preserve">Hnízdil </t>
  </si>
  <si>
    <t>Netrval</t>
  </si>
  <si>
    <t xml:space="preserve">Žák </t>
  </si>
  <si>
    <t>Vlastimil</t>
  </si>
  <si>
    <t>Hopp</t>
  </si>
  <si>
    <t>Žitný</t>
  </si>
  <si>
    <t>Ježek</t>
  </si>
  <si>
    <t>Hons</t>
  </si>
  <si>
    <t xml:space="preserve">Stuchlík </t>
  </si>
  <si>
    <t>Hrdlička</t>
  </si>
  <si>
    <t>Bezruč</t>
  </si>
  <si>
    <t>Pěkný</t>
  </si>
  <si>
    <t>Ryl</t>
  </si>
  <si>
    <t>Karel</t>
  </si>
  <si>
    <t>Švejda</t>
  </si>
  <si>
    <t>Šenkýř</t>
  </si>
  <si>
    <t>Studnička</t>
  </si>
  <si>
    <t>SDH Bezděkov pod Třemšínem</t>
  </si>
  <si>
    <t>Pilát</t>
  </si>
  <si>
    <t>SDH Lhota</t>
  </si>
  <si>
    <t>Kratochvíl</t>
  </si>
  <si>
    <t>Kubala</t>
  </si>
  <si>
    <t>Matouš</t>
  </si>
  <si>
    <t>Theodor</t>
  </si>
  <si>
    <t>SDH Lišov</t>
  </si>
  <si>
    <t>Viktora</t>
  </si>
  <si>
    <t>Šuba</t>
  </si>
  <si>
    <t>Radek</t>
  </si>
  <si>
    <t>HZSP</t>
  </si>
  <si>
    <t>Zlínský</t>
  </si>
  <si>
    <t>Kuchařík</t>
  </si>
  <si>
    <t>Zajan</t>
  </si>
  <si>
    <t>Langer</t>
  </si>
  <si>
    <t>Burda</t>
  </si>
  <si>
    <t>Jaromír</t>
  </si>
  <si>
    <t>Mládek</t>
  </si>
  <si>
    <t>diskval.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</si>
</sst>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2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center" vertical="center"/>
    </xf>
    <xf numFmtId="0" fontId="0" fillId="0" borderId="19" xfId="0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5" xfId="0" applyBorder="1"/>
    <xf numFmtId="2" fontId="4" fillId="0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2" fontId="1" fillId="0" borderId="22" xfId="0" applyNumberFormat="1" applyFont="1" applyFill="1" applyBorder="1" applyAlignment="1">
      <alignment horizontal="center" vertical="center"/>
    </xf>
    <xf numFmtId="2" fontId="1" fillId="2" borderId="23" xfId="0" applyNumberFormat="1" applyFont="1" applyFill="1" applyBorder="1" applyAlignment="1">
      <alignment horizontal="center" vertical="center"/>
    </xf>
    <xf numFmtId="0" fontId="0" fillId="0" borderId="24" xfId="0" applyBorder="1"/>
    <xf numFmtId="0" fontId="0" fillId="0" borderId="7" xfId="0" applyBorder="1"/>
    <xf numFmtId="2" fontId="1" fillId="0" borderId="7" xfId="0" applyNumberFormat="1" applyFont="1" applyFill="1" applyBorder="1" applyAlignment="1">
      <alignment horizontal="center" vertical="center"/>
    </xf>
    <xf numFmtId="0" fontId="0" fillId="0" borderId="13" xfId="0" applyBorder="1"/>
    <xf numFmtId="2" fontId="1" fillId="0" borderId="13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2" fontId="1" fillId="3" borderId="14" xfId="0" applyNumberFormat="1" applyFont="1" applyFill="1" applyBorder="1" applyAlignment="1">
      <alignment horizontal="center" vertical="center"/>
    </xf>
    <xf numFmtId="2" fontId="1" fillId="3" borderId="8" xfId="0" applyNumberFormat="1" applyFont="1" applyFill="1" applyBorder="1" applyAlignment="1">
      <alignment horizontal="center" vertical="center"/>
    </xf>
    <xf numFmtId="0" fontId="0" fillId="0" borderId="24" xfId="0" applyFill="1" applyBorder="1"/>
    <xf numFmtId="0" fontId="0" fillId="0" borderId="7" xfId="0" applyFill="1" applyBorder="1"/>
    <xf numFmtId="2" fontId="0" fillId="0" borderId="7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1" fillId="0" borderId="23" xfId="0" applyNumberFormat="1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2" fontId="1" fillId="2" borderId="25" xfId="0" applyNumberFormat="1" applyFont="1" applyFill="1" applyBorder="1" applyAlignment="1">
      <alignment horizontal="center" vertical="center"/>
    </xf>
    <xf numFmtId="2" fontId="1" fillId="0" borderId="14" xfId="0" applyNumberFormat="1" applyFont="1" applyFill="1" applyBorder="1" applyAlignment="1">
      <alignment horizontal="center" vertical="center"/>
    </xf>
    <xf numFmtId="2" fontId="1" fillId="2" borderId="26" xfId="0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0" fillId="0" borderId="28" xfId="0" applyBorder="1"/>
    <xf numFmtId="2" fontId="1" fillId="0" borderId="28" xfId="0" applyNumberFormat="1" applyFont="1" applyFill="1" applyBorder="1" applyAlignment="1">
      <alignment horizontal="center" vertical="center"/>
    </xf>
    <xf numFmtId="2" fontId="1" fillId="0" borderId="29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2" fontId="1" fillId="2" borderId="30" xfId="0" applyNumberFormat="1" applyFont="1" applyFill="1" applyBorder="1" applyAlignment="1">
      <alignment horizontal="center" vertical="center"/>
    </xf>
    <xf numFmtId="0" fontId="0" fillId="0" borderId="16" xfId="0" applyFill="1" applyBorder="1"/>
    <xf numFmtId="0" fontId="0" fillId="0" borderId="13" xfId="0" applyFill="1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2" fontId="4" fillId="0" borderId="31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15" xfId="0" applyFill="1" applyBorder="1"/>
    <xf numFmtId="0" fontId="0" fillId="0" borderId="5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2" fontId="4" fillId="0" borderId="18" xfId="0" applyNumberFormat="1" applyFont="1" applyFill="1" applyBorder="1" applyAlignment="1">
      <alignment horizontal="center" vertical="center" wrapText="1"/>
    </xf>
    <xf numFmtId="0" fontId="0" fillId="0" borderId="21" xfId="0" applyFill="1" applyBorder="1"/>
    <xf numFmtId="0" fontId="0" fillId="0" borderId="22" xfId="0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2" fontId="1" fillId="2" borderId="29" xfId="0" applyNumberFormat="1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1" fontId="4" fillId="0" borderId="36" xfId="0" applyNumberFormat="1" applyFont="1" applyFill="1" applyBorder="1" applyAlignment="1">
      <alignment horizontal="center" vertical="center" wrapText="1"/>
    </xf>
    <xf numFmtId="1" fontId="4" fillId="0" borderId="37" xfId="0" applyNumberFormat="1" applyFont="1" applyFill="1" applyBorder="1" applyAlignment="1">
      <alignment horizontal="center" vertical="center" wrapText="1"/>
    </xf>
    <xf numFmtId="1" fontId="4" fillId="0" borderId="38" xfId="0" applyNumberFormat="1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2" fontId="7" fillId="2" borderId="39" xfId="0" applyNumberFormat="1" applyFont="1" applyFill="1" applyBorder="1" applyAlignment="1">
      <alignment horizontal="center" vertical="center"/>
    </xf>
    <xf numFmtId="2" fontId="7" fillId="2" borderId="25" xfId="0" applyNumberFormat="1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/>
    </xf>
    <xf numFmtId="0" fontId="0" fillId="0" borderId="32" xfId="0" applyBorder="1"/>
    <xf numFmtId="2" fontId="7" fillId="2" borderId="7" xfId="0" applyNumberFormat="1" applyFont="1" applyFill="1" applyBorder="1" applyAlignment="1">
      <alignment horizontal="center" vertical="center"/>
    </xf>
    <xf numFmtId="0" fontId="0" fillId="0" borderId="33" xfId="0" applyBorder="1"/>
    <xf numFmtId="0" fontId="0" fillId="0" borderId="33" xfId="0" applyFill="1" applyBorder="1"/>
    <xf numFmtId="0" fontId="0" fillId="0" borderId="33" xfId="0" applyBorder="1" applyAlignment="1">
      <alignment horizontal="center" vertical="center"/>
    </xf>
    <xf numFmtId="0" fontId="0" fillId="0" borderId="34" xfId="0" applyBorder="1"/>
    <xf numFmtId="2" fontId="7" fillId="2" borderId="13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0" fillId="0" borderId="43" xfId="0" applyBorder="1"/>
    <xf numFmtId="0" fontId="0" fillId="0" borderId="4" xfId="0" applyBorder="1"/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/>
    <xf numFmtId="0" fontId="0" fillId="0" borderId="23" xfId="0" applyBorder="1"/>
    <xf numFmtId="0" fontId="9" fillId="0" borderId="45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0" fillId="0" borderId="34" xfId="0" applyFill="1" applyBorder="1"/>
    <xf numFmtId="0" fontId="0" fillId="4" borderId="32" xfId="0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0" fontId="0" fillId="4" borderId="33" xfId="0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/>
    </xf>
    <xf numFmtId="0" fontId="0" fillId="4" borderId="5" xfId="0" applyFill="1" applyBorder="1"/>
    <xf numFmtId="0" fontId="0" fillId="4" borderId="9" xfId="0" applyFill="1" applyBorder="1"/>
    <xf numFmtId="0" fontId="0" fillId="4" borderId="34" xfId="0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/>
    </xf>
    <xf numFmtId="0" fontId="0" fillId="4" borderId="13" xfId="0" applyFill="1" applyBorder="1"/>
    <xf numFmtId="0" fontId="0" fillId="4" borderId="14" xfId="0" applyFill="1" applyBorder="1"/>
    <xf numFmtId="0" fontId="0" fillId="5" borderId="32" xfId="0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0" fontId="0" fillId="5" borderId="33" xfId="0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0" fillId="5" borderId="5" xfId="0" applyFill="1" applyBorder="1"/>
    <xf numFmtId="0" fontId="0" fillId="5" borderId="9" xfId="0" applyFill="1" applyBorder="1"/>
    <xf numFmtId="0" fontId="0" fillId="5" borderId="34" xfId="0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/>
    </xf>
    <xf numFmtId="0" fontId="0" fillId="5" borderId="13" xfId="0" applyFill="1" applyBorder="1"/>
    <xf numFmtId="0" fontId="0" fillId="5" borderId="14" xfId="0" applyFill="1" applyBorder="1"/>
    <xf numFmtId="0" fontId="9" fillId="5" borderId="5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1" fillId="2" borderId="39" xfId="0" applyNumberFormat="1" applyFont="1" applyFill="1" applyBorder="1" applyAlignment="1">
      <alignment horizontal="center" vertical="center"/>
    </xf>
    <xf numFmtId="2" fontId="1" fillId="2" borderId="48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3"/>
  <sheetViews>
    <sheetView view="pageBreakPreview" zoomScale="60" zoomScaleNormal="100" workbookViewId="0">
      <selection activeCell="AB31" sqref="AB31"/>
    </sheetView>
  </sheetViews>
  <sheetFormatPr defaultRowHeight="15"/>
  <cols>
    <col min="2" max="2" width="0.85546875" customWidth="1"/>
    <col min="4" max="5" width="17" customWidth="1"/>
    <col min="6" max="6" width="15.42578125" style="9" customWidth="1"/>
    <col min="7" max="9" width="9.140625" style="9"/>
    <col min="10" max="10" width="9.140625" style="88"/>
  </cols>
  <sheetData>
    <row r="1" spans="1:12" ht="21" thickBot="1">
      <c r="A1" s="29"/>
      <c r="B1" s="29"/>
      <c r="C1" s="191" t="s">
        <v>0</v>
      </c>
      <c r="D1" s="191"/>
      <c r="E1" s="191"/>
      <c r="F1" s="191"/>
      <c r="G1" s="191"/>
      <c r="H1" s="191"/>
      <c r="I1" s="191"/>
      <c r="J1" s="85"/>
    </row>
    <row r="2" spans="1:12" ht="26.25" thickBot="1">
      <c r="A2" s="2" t="s">
        <v>1</v>
      </c>
      <c r="B2" s="29"/>
      <c r="C2" s="42" t="s">
        <v>2</v>
      </c>
      <c r="D2" s="42" t="s">
        <v>13</v>
      </c>
      <c r="E2" s="42" t="s">
        <v>3</v>
      </c>
      <c r="F2" s="188" t="s">
        <v>17</v>
      </c>
      <c r="G2" s="44" t="s">
        <v>4</v>
      </c>
      <c r="H2" s="44" t="s">
        <v>5</v>
      </c>
      <c r="I2" s="45" t="s">
        <v>6</v>
      </c>
      <c r="J2" s="86"/>
    </row>
    <row r="3" spans="1:12" ht="16.5" thickBot="1">
      <c r="A3" s="2"/>
      <c r="B3" s="29"/>
      <c r="C3" s="42"/>
      <c r="D3" s="82"/>
      <c r="E3" s="82"/>
      <c r="F3" s="83"/>
      <c r="G3" s="83"/>
      <c r="H3" s="83"/>
      <c r="I3" s="84"/>
      <c r="J3" s="86"/>
      <c r="K3" s="92"/>
      <c r="L3" s="92"/>
    </row>
    <row r="4" spans="1:12">
      <c r="A4" s="5">
        <v>1</v>
      </c>
      <c r="B4" s="29"/>
      <c r="C4" s="23">
        <v>1</v>
      </c>
      <c r="D4" s="51" t="s">
        <v>22</v>
      </c>
      <c r="E4" s="52" t="s">
        <v>23</v>
      </c>
      <c r="F4" s="53" t="s">
        <v>24</v>
      </c>
      <c r="G4" s="53">
        <v>16.100000000000001</v>
      </c>
      <c r="H4" s="7">
        <v>15.78</v>
      </c>
      <c r="I4" s="17">
        <f t="shared" ref="I4" si="0">IF(AND(G4=0,H4=0),"diskval.",IF(AND(G4&gt;0,H4&gt;0),MIN(G4:H4),IF(G4&gt;0,G4,H4)))</f>
        <v>15.78</v>
      </c>
      <c r="J4" s="87"/>
      <c r="K4" s="92"/>
      <c r="L4" s="87"/>
    </row>
    <row r="5" spans="1:12">
      <c r="A5" s="8">
        <v>2</v>
      </c>
      <c r="B5" s="29"/>
      <c r="C5" s="24">
        <v>88</v>
      </c>
      <c r="D5" s="21" t="s">
        <v>160</v>
      </c>
      <c r="E5" s="43" t="s">
        <v>48</v>
      </c>
      <c r="F5" s="6"/>
      <c r="G5" s="6"/>
      <c r="H5" s="6">
        <v>16.03</v>
      </c>
      <c r="I5" s="18">
        <f t="shared" ref="I5:I36" si="1">IF(AND(G5=0,H5=0),"diskval.",IF(AND(G5&gt;0,H5&gt;0),MIN(G5:H5),IF(G5&gt;0,G5,H5)))</f>
        <v>16.03</v>
      </c>
      <c r="J5" s="87"/>
      <c r="K5" s="92"/>
      <c r="L5" s="92"/>
    </row>
    <row r="6" spans="1:12" ht="15.75" thickBot="1">
      <c r="A6" s="8">
        <v>3</v>
      </c>
      <c r="B6" s="29"/>
      <c r="C6" s="25">
        <v>96</v>
      </c>
      <c r="D6" s="22" t="s">
        <v>169</v>
      </c>
      <c r="E6" s="54" t="s">
        <v>29</v>
      </c>
      <c r="F6" s="55" t="s">
        <v>39</v>
      </c>
      <c r="G6" s="55">
        <v>16.28</v>
      </c>
      <c r="H6" s="55"/>
      <c r="I6" s="57">
        <f t="shared" si="1"/>
        <v>16.28</v>
      </c>
      <c r="J6" s="87"/>
    </row>
    <row r="7" spans="1:12">
      <c r="A7" s="8">
        <v>4</v>
      </c>
      <c r="B7" s="29"/>
      <c r="C7" s="23">
        <v>104</v>
      </c>
      <c r="D7" s="51" t="s">
        <v>176</v>
      </c>
      <c r="E7" s="52" t="s">
        <v>38</v>
      </c>
      <c r="F7" s="53"/>
      <c r="G7" s="53">
        <v>16.72</v>
      </c>
      <c r="H7" s="53">
        <v>16.38</v>
      </c>
      <c r="I7" s="56">
        <f t="shared" si="1"/>
        <v>16.38</v>
      </c>
      <c r="J7" s="87"/>
    </row>
    <row r="8" spans="1:12">
      <c r="A8" s="8">
        <v>5</v>
      </c>
      <c r="B8" s="29"/>
      <c r="C8" s="24">
        <v>27</v>
      </c>
      <c r="D8" s="21" t="s">
        <v>200</v>
      </c>
      <c r="E8" s="43" t="s">
        <v>48</v>
      </c>
      <c r="F8" s="6"/>
      <c r="G8" s="6">
        <v>16.52</v>
      </c>
      <c r="H8" s="6">
        <v>16.39</v>
      </c>
      <c r="I8" s="18">
        <f t="shared" si="1"/>
        <v>16.39</v>
      </c>
      <c r="J8" s="87"/>
    </row>
    <row r="9" spans="1:12" ht="15.75" thickBot="1">
      <c r="A9" s="8">
        <v>6</v>
      </c>
      <c r="B9" s="29"/>
      <c r="C9" s="25">
        <v>94</v>
      </c>
      <c r="D9" s="22" t="s">
        <v>167</v>
      </c>
      <c r="E9" s="54" t="s">
        <v>64</v>
      </c>
      <c r="F9" s="55" t="s">
        <v>113</v>
      </c>
      <c r="G9" s="55">
        <v>16.899999999999999</v>
      </c>
      <c r="H9" s="55">
        <v>16.579999999999998</v>
      </c>
      <c r="I9" s="20">
        <f t="shared" si="1"/>
        <v>16.579999999999998</v>
      </c>
      <c r="J9" s="87"/>
    </row>
    <row r="10" spans="1:12">
      <c r="A10" s="8">
        <v>7</v>
      </c>
      <c r="B10" s="29"/>
      <c r="C10" s="23">
        <v>98</v>
      </c>
      <c r="D10" s="51" t="s">
        <v>170</v>
      </c>
      <c r="E10" s="52" t="s">
        <v>171</v>
      </c>
      <c r="F10" s="53" t="s">
        <v>113</v>
      </c>
      <c r="G10" s="53">
        <v>17.170000000000002</v>
      </c>
      <c r="H10" s="53">
        <v>16.579999999999998</v>
      </c>
      <c r="I10" s="58">
        <f t="shared" si="1"/>
        <v>16.579999999999998</v>
      </c>
      <c r="J10" s="87"/>
    </row>
    <row r="11" spans="1:12">
      <c r="A11" s="8">
        <v>8</v>
      </c>
      <c r="B11" s="29"/>
      <c r="C11" s="24">
        <v>82</v>
      </c>
      <c r="D11" s="21" t="s">
        <v>203</v>
      </c>
      <c r="E11" s="43" t="s">
        <v>61</v>
      </c>
      <c r="F11" s="6"/>
      <c r="G11" s="6">
        <v>16.62</v>
      </c>
      <c r="H11" s="6">
        <v>20.71</v>
      </c>
      <c r="I11" s="18">
        <f t="shared" si="1"/>
        <v>16.62</v>
      </c>
      <c r="J11" s="87"/>
    </row>
    <row r="12" spans="1:12" ht="15.75" thickBot="1">
      <c r="A12" s="8">
        <v>9</v>
      </c>
      <c r="B12" s="29"/>
      <c r="C12" s="25">
        <v>2</v>
      </c>
      <c r="D12" s="22" t="s">
        <v>194</v>
      </c>
      <c r="E12" s="54" t="s">
        <v>195</v>
      </c>
      <c r="F12" s="55" t="s">
        <v>196</v>
      </c>
      <c r="G12" s="55">
        <v>16.64</v>
      </c>
      <c r="H12" s="55">
        <v>18.87</v>
      </c>
      <c r="I12" s="20">
        <f t="shared" si="1"/>
        <v>16.64</v>
      </c>
      <c r="J12" s="87"/>
    </row>
    <row r="13" spans="1:12">
      <c r="A13" s="8">
        <v>10</v>
      </c>
      <c r="B13" s="29"/>
      <c r="C13" s="23">
        <v>105</v>
      </c>
      <c r="D13" s="51" t="s">
        <v>177</v>
      </c>
      <c r="E13" s="52" t="s">
        <v>72</v>
      </c>
      <c r="F13" s="53" t="s">
        <v>39</v>
      </c>
      <c r="G13" s="53">
        <v>16.93</v>
      </c>
      <c r="H13" s="53">
        <v>16.68</v>
      </c>
      <c r="I13" s="56">
        <f t="shared" si="1"/>
        <v>16.68</v>
      </c>
      <c r="J13" s="87"/>
    </row>
    <row r="14" spans="1:12">
      <c r="A14" s="8">
        <v>11</v>
      </c>
      <c r="B14" s="29"/>
      <c r="C14" s="24">
        <v>81</v>
      </c>
      <c r="D14" s="21" t="s">
        <v>154</v>
      </c>
      <c r="E14" s="43" t="s">
        <v>26</v>
      </c>
      <c r="F14" s="6"/>
      <c r="G14" s="6">
        <v>17.21</v>
      </c>
      <c r="H14" s="6">
        <v>16.899999999999999</v>
      </c>
      <c r="I14" s="18">
        <f t="shared" si="1"/>
        <v>16.899999999999999</v>
      </c>
      <c r="J14" s="87"/>
    </row>
    <row r="15" spans="1:12" ht="15.75" thickBot="1">
      <c r="A15" s="8">
        <v>12</v>
      </c>
      <c r="B15" s="29"/>
      <c r="C15" s="69">
        <v>68</v>
      </c>
      <c r="D15" s="41" t="s">
        <v>138</v>
      </c>
      <c r="E15" s="70" t="s">
        <v>79</v>
      </c>
      <c r="F15" s="71" t="s">
        <v>39</v>
      </c>
      <c r="G15" s="71">
        <v>17.37</v>
      </c>
      <c r="H15" s="71">
        <v>16.91</v>
      </c>
      <c r="I15" s="103">
        <f t="shared" si="1"/>
        <v>16.91</v>
      </c>
      <c r="J15" s="87"/>
    </row>
    <row r="16" spans="1:12">
      <c r="A16" s="8">
        <v>13</v>
      </c>
      <c r="B16" s="29"/>
      <c r="C16" s="104">
        <v>46</v>
      </c>
      <c r="D16" s="52" t="s">
        <v>105</v>
      </c>
      <c r="E16" s="52" t="s">
        <v>106</v>
      </c>
      <c r="F16" s="53"/>
      <c r="G16" s="53">
        <v>17.02</v>
      </c>
      <c r="H16" s="53">
        <v>16.920000000000002</v>
      </c>
      <c r="I16" s="56">
        <f t="shared" si="1"/>
        <v>16.920000000000002</v>
      </c>
      <c r="J16" s="87"/>
    </row>
    <row r="17" spans="1:18">
      <c r="A17" s="8">
        <v>14</v>
      </c>
      <c r="B17" s="29"/>
      <c r="C17" s="105">
        <v>37</v>
      </c>
      <c r="D17" s="43" t="s">
        <v>91</v>
      </c>
      <c r="E17" s="43" t="s">
        <v>48</v>
      </c>
      <c r="F17" s="6"/>
      <c r="G17" s="6">
        <v>16.989999999999998</v>
      </c>
      <c r="H17" s="6"/>
      <c r="I17" s="18">
        <f t="shared" si="1"/>
        <v>16.989999999999998</v>
      </c>
      <c r="J17" s="87"/>
    </row>
    <row r="18" spans="1:18" ht="15.75" thickBot="1">
      <c r="A18" s="8">
        <v>15</v>
      </c>
      <c r="B18" s="29"/>
      <c r="C18" s="107">
        <v>47</v>
      </c>
      <c r="D18" s="70" t="s">
        <v>107</v>
      </c>
      <c r="E18" s="70" t="s">
        <v>108</v>
      </c>
      <c r="F18" s="71"/>
      <c r="G18" s="71"/>
      <c r="H18" s="71">
        <v>17.05</v>
      </c>
      <c r="I18" s="103">
        <f t="shared" si="1"/>
        <v>17.05</v>
      </c>
      <c r="J18" s="87"/>
      <c r="L18" s="98"/>
      <c r="M18" s="92"/>
      <c r="N18" s="92"/>
      <c r="O18" s="87"/>
      <c r="P18" s="87"/>
      <c r="Q18" s="87"/>
      <c r="R18" s="87"/>
    </row>
    <row r="19" spans="1:18">
      <c r="A19" s="8">
        <v>16</v>
      </c>
      <c r="B19" s="29"/>
      <c r="C19" s="104">
        <v>49</v>
      </c>
      <c r="D19" s="60" t="s">
        <v>112</v>
      </c>
      <c r="E19" s="60" t="s">
        <v>111</v>
      </c>
      <c r="F19" s="53" t="s">
        <v>113</v>
      </c>
      <c r="G19" s="53">
        <v>17.39</v>
      </c>
      <c r="H19" s="53">
        <v>17.079999999999998</v>
      </c>
      <c r="I19" s="56">
        <f t="shared" si="1"/>
        <v>17.079999999999998</v>
      </c>
      <c r="J19" s="87"/>
    </row>
    <row r="20" spans="1:18">
      <c r="A20" s="8">
        <v>17</v>
      </c>
      <c r="B20" s="29"/>
      <c r="C20" s="105">
        <v>43</v>
      </c>
      <c r="D20" s="43" t="s">
        <v>99</v>
      </c>
      <c r="E20" s="43" t="s">
        <v>100</v>
      </c>
      <c r="F20" s="6"/>
      <c r="G20" s="6">
        <v>17.149999999999999</v>
      </c>
      <c r="H20" s="6"/>
      <c r="I20" s="18">
        <f t="shared" si="1"/>
        <v>17.149999999999999</v>
      </c>
      <c r="J20" s="87"/>
    </row>
    <row r="21" spans="1:18" ht="15.75" thickBot="1">
      <c r="A21" s="8">
        <v>18</v>
      </c>
      <c r="B21" s="29"/>
      <c r="C21" s="106">
        <v>45</v>
      </c>
      <c r="D21" s="54" t="s">
        <v>102</v>
      </c>
      <c r="E21" s="54" t="s">
        <v>103</v>
      </c>
      <c r="F21" s="55"/>
      <c r="G21" s="55">
        <v>17.420000000000002</v>
      </c>
      <c r="H21" s="55">
        <v>17.170000000000002</v>
      </c>
      <c r="I21" s="20">
        <f t="shared" si="1"/>
        <v>17.170000000000002</v>
      </c>
      <c r="J21" s="87"/>
    </row>
    <row r="22" spans="1:18">
      <c r="A22" s="8">
        <v>19</v>
      </c>
      <c r="B22" s="29"/>
      <c r="C22" s="46">
        <v>52</v>
      </c>
      <c r="D22" s="94" t="s">
        <v>117</v>
      </c>
      <c r="E22" s="95" t="s">
        <v>35</v>
      </c>
      <c r="F22" s="49"/>
      <c r="G22" s="49"/>
      <c r="H22" s="49">
        <v>17.21</v>
      </c>
      <c r="I22" s="50">
        <f t="shared" si="1"/>
        <v>17.21</v>
      </c>
      <c r="J22" s="87"/>
    </row>
    <row r="23" spans="1:18">
      <c r="A23" s="8">
        <v>20</v>
      </c>
      <c r="B23" s="29"/>
      <c r="C23" s="24">
        <v>101</v>
      </c>
      <c r="D23" s="21" t="s">
        <v>174</v>
      </c>
      <c r="E23" s="43" t="s">
        <v>26</v>
      </c>
      <c r="F23" s="6"/>
      <c r="G23" s="6">
        <v>17.21</v>
      </c>
      <c r="H23" s="6"/>
      <c r="I23" s="18">
        <f t="shared" si="1"/>
        <v>17.21</v>
      </c>
      <c r="J23" s="87"/>
    </row>
    <row r="24" spans="1:18" ht="15.75" thickBot="1">
      <c r="A24" s="8">
        <v>21</v>
      </c>
      <c r="B24" s="29"/>
      <c r="C24" s="25">
        <v>93</v>
      </c>
      <c r="D24" s="22" t="s">
        <v>166</v>
      </c>
      <c r="E24" s="54" t="s">
        <v>38</v>
      </c>
      <c r="F24" s="55" t="s">
        <v>113</v>
      </c>
      <c r="G24" s="55">
        <v>17.239999999999998</v>
      </c>
      <c r="H24" s="55"/>
      <c r="I24" s="20">
        <f t="shared" si="1"/>
        <v>17.239999999999998</v>
      </c>
      <c r="J24" s="87"/>
    </row>
    <row r="25" spans="1:18">
      <c r="A25" s="8">
        <v>22</v>
      </c>
      <c r="B25" s="29"/>
      <c r="C25" s="23">
        <v>57</v>
      </c>
      <c r="D25" s="51" t="s">
        <v>122</v>
      </c>
      <c r="E25" s="52" t="s">
        <v>26</v>
      </c>
      <c r="F25" s="53"/>
      <c r="G25" s="53">
        <v>17.45</v>
      </c>
      <c r="H25" s="53">
        <v>17.27</v>
      </c>
      <c r="I25" s="56">
        <f t="shared" si="1"/>
        <v>17.27</v>
      </c>
      <c r="J25" s="87"/>
    </row>
    <row r="26" spans="1:18">
      <c r="A26" s="8">
        <v>23</v>
      </c>
      <c r="B26" s="29"/>
      <c r="C26" s="24">
        <v>12</v>
      </c>
      <c r="D26" s="21" t="s">
        <v>52</v>
      </c>
      <c r="E26" s="43" t="s">
        <v>53</v>
      </c>
      <c r="F26" s="6"/>
      <c r="G26" s="6">
        <v>17.739999999999998</v>
      </c>
      <c r="H26" s="6">
        <v>17.29</v>
      </c>
      <c r="I26" s="18">
        <f t="shared" si="1"/>
        <v>17.29</v>
      </c>
      <c r="J26" s="87"/>
    </row>
    <row r="27" spans="1:18" ht="15.75" thickBot="1">
      <c r="A27" s="8">
        <v>24</v>
      </c>
      <c r="B27" s="29"/>
      <c r="C27" s="25">
        <v>58</v>
      </c>
      <c r="D27" s="22" t="s">
        <v>31</v>
      </c>
      <c r="E27" s="54" t="s">
        <v>121</v>
      </c>
      <c r="F27" s="55" t="s">
        <v>123</v>
      </c>
      <c r="G27" s="55">
        <v>19.559999999999999</v>
      </c>
      <c r="H27" s="55">
        <v>17.29</v>
      </c>
      <c r="I27" s="20">
        <f t="shared" si="1"/>
        <v>17.29</v>
      </c>
      <c r="J27" s="87"/>
    </row>
    <row r="28" spans="1:18">
      <c r="A28" s="8">
        <v>25</v>
      </c>
      <c r="B28" s="29"/>
      <c r="C28" s="23">
        <v>83</v>
      </c>
      <c r="D28" s="51" t="s">
        <v>156</v>
      </c>
      <c r="E28" s="52" t="s">
        <v>100</v>
      </c>
      <c r="F28" s="53" t="s">
        <v>46</v>
      </c>
      <c r="G28" s="53">
        <v>17.420000000000002</v>
      </c>
      <c r="H28" s="53"/>
      <c r="I28" s="56">
        <f t="shared" si="1"/>
        <v>17.420000000000002</v>
      </c>
      <c r="J28" s="87"/>
    </row>
    <row r="29" spans="1:18">
      <c r="A29" s="8">
        <v>26</v>
      </c>
      <c r="B29" s="29"/>
      <c r="C29" s="24">
        <v>48</v>
      </c>
      <c r="D29" s="21" t="s">
        <v>110</v>
      </c>
      <c r="E29" s="43" t="s">
        <v>111</v>
      </c>
      <c r="F29" s="6" t="s">
        <v>65</v>
      </c>
      <c r="G29" s="6">
        <v>17.66</v>
      </c>
      <c r="H29" s="6">
        <v>17.43</v>
      </c>
      <c r="I29" s="18">
        <f t="shared" si="1"/>
        <v>17.43</v>
      </c>
      <c r="J29" s="87"/>
    </row>
    <row r="30" spans="1:18" ht="15.75" thickBot="1">
      <c r="A30" s="8">
        <v>27</v>
      </c>
      <c r="B30" s="29"/>
      <c r="C30" s="25">
        <v>89</v>
      </c>
      <c r="D30" s="22" t="s">
        <v>161</v>
      </c>
      <c r="E30" s="54" t="s">
        <v>108</v>
      </c>
      <c r="F30" s="55"/>
      <c r="G30" s="55">
        <v>17.45</v>
      </c>
      <c r="H30" s="55"/>
      <c r="I30" s="20">
        <f t="shared" si="1"/>
        <v>17.45</v>
      </c>
      <c r="J30" s="87"/>
    </row>
    <row r="31" spans="1:18">
      <c r="A31" s="8">
        <v>28</v>
      </c>
      <c r="B31" s="29"/>
      <c r="C31" s="23">
        <v>65</v>
      </c>
      <c r="D31" s="51" t="s">
        <v>134</v>
      </c>
      <c r="E31" s="52" t="s">
        <v>23</v>
      </c>
      <c r="F31" s="53" t="s">
        <v>113</v>
      </c>
      <c r="G31" s="53">
        <v>17.52</v>
      </c>
      <c r="H31" s="53"/>
      <c r="I31" s="56">
        <f t="shared" si="1"/>
        <v>17.52</v>
      </c>
      <c r="J31" s="87"/>
    </row>
    <row r="32" spans="1:18">
      <c r="A32" s="8">
        <v>29</v>
      </c>
      <c r="B32" s="29"/>
      <c r="C32" s="24">
        <v>79</v>
      </c>
      <c r="D32" s="21" t="s">
        <v>151</v>
      </c>
      <c r="E32" s="43" t="s">
        <v>152</v>
      </c>
      <c r="F32" s="6"/>
      <c r="G32" s="6">
        <v>17.850000000000001</v>
      </c>
      <c r="H32" s="6">
        <v>17.62</v>
      </c>
      <c r="I32" s="18">
        <f t="shared" si="1"/>
        <v>17.62</v>
      </c>
      <c r="J32" s="87"/>
    </row>
    <row r="33" spans="1:11" ht="15.75" thickBot="1">
      <c r="A33" s="8">
        <v>30</v>
      </c>
      <c r="B33" s="29"/>
      <c r="C33" s="25">
        <v>73</v>
      </c>
      <c r="D33" s="22" t="s">
        <v>143</v>
      </c>
      <c r="E33" s="54" t="s">
        <v>38</v>
      </c>
      <c r="F33" s="55" t="s">
        <v>113</v>
      </c>
      <c r="G33" s="55">
        <v>17.71</v>
      </c>
      <c r="H33" s="55"/>
      <c r="I33" s="20">
        <f t="shared" si="1"/>
        <v>17.71</v>
      </c>
      <c r="J33" s="87"/>
    </row>
    <row r="34" spans="1:11">
      <c r="A34" s="8">
        <v>31</v>
      </c>
      <c r="B34" s="29"/>
      <c r="C34" s="23">
        <v>22</v>
      </c>
      <c r="D34" s="51" t="s">
        <v>69</v>
      </c>
      <c r="E34" s="52" t="s">
        <v>23</v>
      </c>
      <c r="F34" s="53"/>
      <c r="G34" s="53">
        <v>17.77</v>
      </c>
      <c r="H34" s="53"/>
      <c r="I34" s="56">
        <f t="shared" si="1"/>
        <v>17.77</v>
      </c>
      <c r="J34" s="87"/>
    </row>
    <row r="35" spans="1:11">
      <c r="A35" s="8">
        <v>32</v>
      </c>
      <c r="B35" s="29"/>
      <c r="C35" s="24">
        <v>33</v>
      </c>
      <c r="D35" s="21" t="s">
        <v>86</v>
      </c>
      <c r="E35" s="43" t="s">
        <v>87</v>
      </c>
      <c r="F35" s="6" t="s">
        <v>43</v>
      </c>
      <c r="G35" s="6">
        <v>19.100000000000001</v>
      </c>
      <c r="H35" s="6">
        <v>17.850000000000001</v>
      </c>
      <c r="I35" s="18">
        <f t="shared" si="1"/>
        <v>17.850000000000001</v>
      </c>
      <c r="J35" s="87"/>
    </row>
    <row r="36" spans="1:11" ht="15.75" thickBot="1">
      <c r="A36" s="8">
        <v>33</v>
      </c>
      <c r="B36" s="29"/>
      <c r="C36" s="25">
        <v>80</v>
      </c>
      <c r="D36" s="22" t="s">
        <v>153</v>
      </c>
      <c r="E36" s="54" t="s">
        <v>38</v>
      </c>
      <c r="F36" s="55" t="s">
        <v>65</v>
      </c>
      <c r="G36" s="55">
        <v>20.38</v>
      </c>
      <c r="H36" s="55">
        <v>17.93</v>
      </c>
      <c r="I36" s="20">
        <f t="shared" si="1"/>
        <v>17.93</v>
      </c>
      <c r="J36" s="87"/>
    </row>
    <row r="37" spans="1:11">
      <c r="A37" s="8">
        <v>34</v>
      </c>
      <c r="B37" s="29"/>
      <c r="C37" s="23">
        <v>74</v>
      </c>
      <c r="D37" s="51" t="s">
        <v>144</v>
      </c>
      <c r="E37" s="52" t="s">
        <v>26</v>
      </c>
      <c r="F37" s="53"/>
      <c r="G37" s="53"/>
      <c r="H37" s="53">
        <v>18.100000000000001</v>
      </c>
      <c r="I37" s="58">
        <f t="shared" ref="I37:I68" si="2">IF(AND(G37=0,H37=0),"diskval.",IF(AND(G37&gt;0,H37&gt;0),MIN(G37:H37),IF(G37&gt;0,G37,H37)))</f>
        <v>18.100000000000001</v>
      </c>
      <c r="J37" s="87"/>
    </row>
    <row r="38" spans="1:11">
      <c r="A38" s="8">
        <v>35</v>
      </c>
      <c r="B38" s="29"/>
      <c r="C38" s="24">
        <v>114</v>
      </c>
      <c r="D38" s="21" t="s">
        <v>188</v>
      </c>
      <c r="E38" s="43" t="s">
        <v>98</v>
      </c>
      <c r="F38" s="38"/>
      <c r="G38" s="38">
        <v>18.63</v>
      </c>
      <c r="H38" s="38">
        <v>18.190000000000001</v>
      </c>
      <c r="I38" s="18">
        <f t="shared" si="2"/>
        <v>18.190000000000001</v>
      </c>
      <c r="J38" s="87"/>
    </row>
    <row r="39" spans="1:11" ht="15.75" thickBot="1">
      <c r="A39" s="8">
        <v>36</v>
      </c>
      <c r="B39" s="29"/>
      <c r="C39" s="25">
        <v>117</v>
      </c>
      <c r="D39" s="34" t="s">
        <v>193</v>
      </c>
      <c r="E39" s="35" t="s">
        <v>45</v>
      </c>
      <c r="F39" s="39"/>
      <c r="G39" s="39">
        <v>18.489999999999998</v>
      </c>
      <c r="H39" s="39">
        <v>18.2</v>
      </c>
      <c r="I39" s="20">
        <f t="shared" si="2"/>
        <v>18.2</v>
      </c>
      <c r="J39" s="87"/>
    </row>
    <row r="40" spans="1:11">
      <c r="A40" s="8">
        <v>37</v>
      </c>
      <c r="B40" s="29"/>
      <c r="C40" s="23">
        <v>13</v>
      </c>
      <c r="D40" s="51" t="s">
        <v>199</v>
      </c>
      <c r="E40" s="52" t="s">
        <v>59</v>
      </c>
      <c r="F40" s="53"/>
      <c r="G40" s="53">
        <v>18.239999999999998</v>
      </c>
      <c r="H40" s="53">
        <v>18.600000000000001</v>
      </c>
      <c r="I40" s="56">
        <f t="shared" si="2"/>
        <v>18.239999999999998</v>
      </c>
      <c r="J40" s="87"/>
    </row>
    <row r="41" spans="1:11">
      <c r="A41" s="8">
        <v>38</v>
      </c>
      <c r="B41" s="29"/>
      <c r="C41" s="24">
        <v>30</v>
      </c>
      <c r="D41" s="21" t="s">
        <v>81</v>
      </c>
      <c r="E41" s="43" t="s">
        <v>61</v>
      </c>
      <c r="F41" s="6"/>
      <c r="G41" s="6">
        <v>18.309999999999999</v>
      </c>
      <c r="H41" s="6">
        <v>26.33</v>
      </c>
      <c r="I41" s="18">
        <f t="shared" si="2"/>
        <v>18.309999999999999</v>
      </c>
      <c r="J41" s="87"/>
    </row>
    <row r="42" spans="1:11" ht="15.75" thickBot="1">
      <c r="A42" s="8">
        <v>39</v>
      </c>
      <c r="B42" s="29"/>
      <c r="C42" s="25">
        <v>32</v>
      </c>
      <c r="D42" s="22" t="s">
        <v>84</v>
      </c>
      <c r="E42" s="54" t="s">
        <v>85</v>
      </c>
      <c r="F42" s="55"/>
      <c r="G42" s="55">
        <v>19.850000000000001</v>
      </c>
      <c r="H42" s="55">
        <v>18.36</v>
      </c>
      <c r="I42" s="20">
        <f t="shared" si="2"/>
        <v>18.36</v>
      </c>
      <c r="J42" s="87"/>
    </row>
    <row r="43" spans="1:11">
      <c r="A43" s="8">
        <v>40</v>
      </c>
      <c r="B43" s="29"/>
      <c r="C43" s="23">
        <v>109</v>
      </c>
      <c r="D43" s="51" t="s">
        <v>182</v>
      </c>
      <c r="E43" s="52" t="s">
        <v>155</v>
      </c>
      <c r="F43" s="53" t="s">
        <v>65</v>
      </c>
      <c r="G43" s="53">
        <v>18.37</v>
      </c>
      <c r="H43" s="53"/>
      <c r="I43" s="56">
        <f t="shared" si="2"/>
        <v>18.37</v>
      </c>
      <c r="J43" s="87"/>
    </row>
    <row r="44" spans="1:11">
      <c r="A44" s="8">
        <v>41</v>
      </c>
      <c r="B44" s="29"/>
      <c r="C44" s="24">
        <v>35</v>
      </c>
      <c r="D44" s="21" t="s">
        <v>89</v>
      </c>
      <c r="E44" s="43" t="s">
        <v>79</v>
      </c>
      <c r="F44" s="6"/>
      <c r="G44" s="6">
        <v>18.38</v>
      </c>
      <c r="H44" s="6">
        <v>19.29</v>
      </c>
      <c r="I44" s="18">
        <f t="shared" si="2"/>
        <v>18.38</v>
      </c>
      <c r="J44" s="87"/>
    </row>
    <row r="45" spans="1:11" ht="15.75" thickBot="1">
      <c r="A45" s="8">
        <v>42</v>
      </c>
      <c r="B45" s="29"/>
      <c r="C45" s="25">
        <v>51</v>
      </c>
      <c r="D45" s="75" t="s">
        <v>115</v>
      </c>
      <c r="E45" s="76" t="s">
        <v>116</v>
      </c>
      <c r="F45" s="55" t="s">
        <v>39</v>
      </c>
      <c r="G45" s="55">
        <v>27.04</v>
      </c>
      <c r="H45" s="55">
        <v>18.41</v>
      </c>
      <c r="I45" s="20">
        <f t="shared" si="2"/>
        <v>18.41</v>
      </c>
      <c r="J45" s="87"/>
    </row>
    <row r="46" spans="1:11">
      <c r="A46" s="8">
        <v>43</v>
      </c>
      <c r="B46" s="29"/>
      <c r="C46" s="23">
        <v>62</v>
      </c>
      <c r="D46" s="51" t="s">
        <v>130</v>
      </c>
      <c r="E46" s="52" t="s">
        <v>38</v>
      </c>
      <c r="F46" s="53"/>
      <c r="G46" s="53"/>
      <c r="H46" s="53">
        <v>18.41</v>
      </c>
      <c r="I46" s="56">
        <f t="shared" si="2"/>
        <v>18.41</v>
      </c>
      <c r="J46" s="87"/>
    </row>
    <row r="47" spans="1:11">
      <c r="A47" s="8">
        <v>44</v>
      </c>
      <c r="B47" s="29"/>
      <c r="C47" s="24">
        <v>53</v>
      </c>
      <c r="D47" s="21" t="s">
        <v>118</v>
      </c>
      <c r="E47" s="43" t="s">
        <v>119</v>
      </c>
      <c r="F47" s="6"/>
      <c r="G47" s="6">
        <v>18.690000000000001</v>
      </c>
      <c r="H47" s="6">
        <v>18.43</v>
      </c>
      <c r="I47" s="19">
        <f t="shared" si="2"/>
        <v>18.43</v>
      </c>
      <c r="J47" s="87"/>
      <c r="K47" s="92"/>
    </row>
    <row r="48" spans="1:11" ht="15.75" thickBot="1">
      <c r="A48" s="8">
        <v>45</v>
      </c>
      <c r="B48" s="29"/>
      <c r="C48" s="25">
        <v>63</v>
      </c>
      <c r="D48" s="22" t="s">
        <v>131</v>
      </c>
      <c r="E48" s="54" t="s">
        <v>38</v>
      </c>
      <c r="F48" s="55"/>
      <c r="G48" s="55">
        <v>18.52</v>
      </c>
      <c r="H48" s="55"/>
      <c r="I48" s="20">
        <f t="shared" si="2"/>
        <v>18.52</v>
      </c>
      <c r="J48" s="87"/>
      <c r="K48" s="92"/>
    </row>
    <row r="49" spans="1:18">
      <c r="A49" s="8">
        <v>46</v>
      </c>
      <c r="B49" s="29"/>
      <c r="C49" s="23">
        <v>50</v>
      </c>
      <c r="D49" s="59" t="s">
        <v>114</v>
      </c>
      <c r="E49" s="60" t="s">
        <v>93</v>
      </c>
      <c r="F49" s="53"/>
      <c r="G49" s="53"/>
      <c r="H49" s="53">
        <v>18.53</v>
      </c>
      <c r="I49" s="56">
        <f t="shared" si="2"/>
        <v>18.53</v>
      </c>
      <c r="J49" s="87"/>
      <c r="K49" s="87"/>
    </row>
    <row r="50" spans="1:18">
      <c r="A50" s="8">
        <v>47</v>
      </c>
      <c r="B50" s="29"/>
      <c r="C50" s="24">
        <v>7</v>
      </c>
      <c r="D50" s="21" t="s">
        <v>41</v>
      </c>
      <c r="E50" s="43" t="s">
        <v>42</v>
      </c>
      <c r="F50" s="6" t="s">
        <v>43</v>
      </c>
      <c r="G50" s="6">
        <v>19.829999999999998</v>
      </c>
      <c r="H50" s="6">
        <v>18.559999999999999</v>
      </c>
      <c r="I50" s="18">
        <f t="shared" si="2"/>
        <v>18.559999999999999</v>
      </c>
      <c r="J50" s="87"/>
      <c r="K50" s="87"/>
    </row>
    <row r="51" spans="1:18" ht="15.75" thickBot="1">
      <c r="A51" s="8">
        <v>48</v>
      </c>
      <c r="B51" s="29"/>
      <c r="C51" s="69">
        <v>17</v>
      </c>
      <c r="D51" s="41" t="s">
        <v>60</v>
      </c>
      <c r="E51" s="70" t="s">
        <v>61</v>
      </c>
      <c r="F51" s="71" t="s">
        <v>62</v>
      </c>
      <c r="G51" s="71">
        <v>18.64</v>
      </c>
      <c r="H51" s="71"/>
      <c r="I51" s="103">
        <f t="shared" si="2"/>
        <v>18.64</v>
      </c>
      <c r="J51" s="87"/>
      <c r="K51" s="92"/>
    </row>
    <row r="52" spans="1:18">
      <c r="A52" s="8">
        <v>49</v>
      </c>
      <c r="B52" s="29"/>
      <c r="C52" s="104">
        <v>28</v>
      </c>
      <c r="D52" s="52" t="s">
        <v>78</v>
      </c>
      <c r="E52" s="52" t="s">
        <v>79</v>
      </c>
      <c r="F52" s="53" t="s">
        <v>65</v>
      </c>
      <c r="G52" s="53">
        <v>20.07</v>
      </c>
      <c r="H52" s="53">
        <v>18.66</v>
      </c>
      <c r="I52" s="56">
        <f t="shared" si="2"/>
        <v>18.66</v>
      </c>
      <c r="J52" s="87"/>
      <c r="K52" s="92"/>
    </row>
    <row r="53" spans="1:18">
      <c r="A53" s="8">
        <v>50</v>
      </c>
      <c r="B53" s="29"/>
      <c r="C53" s="105">
        <v>14</v>
      </c>
      <c r="D53" s="43" t="s">
        <v>54</v>
      </c>
      <c r="E53" s="43" t="s">
        <v>55</v>
      </c>
      <c r="F53" s="6" t="s">
        <v>39</v>
      </c>
      <c r="G53" s="6"/>
      <c r="H53" s="6">
        <v>18.7</v>
      </c>
      <c r="I53" s="18">
        <f t="shared" si="2"/>
        <v>18.7</v>
      </c>
      <c r="J53" s="87"/>
      <c r="K53" s="92"/>
    </row>
    <row r="54" spans="1:18" ht="15.75" thickBot="1">
      <c r="A54" s="8">
        <v>51</v>
      </c>
      <c r="B54" s="29"/>
      <c r="C54" s="107">
        <v>69</v>
      </c>
      <c r="D54" s="70" t="s">
        <v>139</v>
      </c>
      <c r="E54" s="70" t="s">
        <v>100</v>
      </c>
      <c r="F54" s="71"/>
      <c r="G54" s="71">
        <v>18.78</v>
      </c>
      <c r="H54" s="71">
        <v>20.88</v>
      </c>
      <c r="I54" s="103">
        <f t="shared" si="2"/>
        <v>18.78</v>
      </c>
      <c r="J54" s="87"/>
      <c r="K54" s="92"/>
      <c r="L54" s="98"/>
      <c r="M54" s="99"/>
      <c r="N54" s="99"/>
      <c r="O54" s="87"/>
      <c r="P54" s="87"/>
      <c r="Q54" s="87"/>
      <c r="R54" s="87"/>
    </row>
    <row r="55" spans="1:18">
      <c r="A55" s="8">
        <v>52</v>
      </c>
      <c r="B55" s="29"/>
      <c r="C55" s="104">
        <v>10</v>
      </c>
      <c r="D55" s="52" t="s">
        <v>49</v>
      </c>
      <c r="E55" s="52" t="s">
        <v>23</v>
      </c>
      <c r="F55" s="53"/>
      <c r="G55" s="53">
        <v>18.79</v>
      </c>
      <c r="H55" s="53"/>
      <c r="I55" s="56">
        <f t="shared" si="2"/>
        <v>18.79</v>
      </c>
      <c r="J55" s="87"/>
      <c r="K55" s="92"/>
    </row>
    <row r="56" spans="1:18">
      <c r="A56" s="8">
        <v>53</v>
      </c>
      <c r="B56" s="37"/>
      <c r="C56" s="105">
        <v>36</v>
      </c>
      <c r="D56" s="43" t="s">
        <v>90</v>
      </c>
      <c r="E56" s="43" t="s">
        <v>55</v>
      </c>
      <c r="F56" s="6" t="s">
        <v>43</v>
      </c>
      <c r="G56" s="6">
        <v>18.84</v>
      </c>
      <c r="H56" s="6">
        <v>18.809999999999999</v>
      </c>
      <c r="I56" s="18">
        <f t="shared" si="2"/>
        <v>18.809999999999999</v>
      </c>
      <c r="J56" s="87"/>
      <c r="K56" s="92"/>
    </row>
    <row r="57" spans="1:18" ht="15.75" thickBot="1">
      <c r="A57" s="8">
        <v>54</v>
      </c>
      <c r="B57" s="29"/>
      <c r="C57" s="107">
        <v>29</v>
      </c>
      <c r="D57" s="70" t="s">
        <v>80</v>
      </c>
      <c r="E57" s="70" t="s">
        <v>38</v>
      </c>
      <c r="F57" s="71"/>
      <c r="G57" s="71">
        <v>18.82</v>
      </c>
      <c r="H57" s="71"/>
      <c r="I57" s="103">
        <f t="shared" si="2"/>
        <v>18.82</v>
      </c>
      <c r="J57" s="87"/>
      <c r="K57" s="92"/>
    </row>
    <row r="58" spans="1:18">
      <c r="A58" s="8">
        <v>55</v>
      </c>
      <c r="B58" s="29"/>
      <c r="C58" s="104">
        <v>9</v>
      </c>
      <c r="D58" s="52" t="s">
        <v>198</v>
      </c>
      <c r="E58" s="52" t="s">
        <v>48</v>
      </c>
      <c r="F58" s="53"/>
      <c r="G58" s="53">
        <v>18.87</v>
      </c>
      <c r="H58" s="53"/>
      <c r="I58" s="56">
        <f t="shared" si="2"/>
        <v>18.87</v>
      </c>
      <c r="J58" s="87"/>
      <c r="K58" s="92"/>
    </row>
    <row r="59" spans="1:18">
      <c r="A59" s="8">
        <v>56</v>
      </c>
      <c r="B59" s="29"/>
      <c r="C59" s="105">
        <v>85</v>
      </c>
      <c r="D59" s="43" t="s">
        <v>158</v>
      </c>
      <c r="E59" s="43" t="s">
        <v>23</v>
      </c>
      <c r="F59" s="6" t="s">
        <v>123</v>
      </c>
      <c r="G59" s="6">
        <v>18.920000000000002</v>
      </c>
      <c r="H59" s="6"/>
      <c r="I59" s="18">
        <f t="shared" si="2"/>
        <v>18.920000000000002</v>
      </c>
      <c r="J59" s="87"/>
      <c r="K59" s="92"/>
      <c r="L59" s="98"/>
      <c r="M59" s="99"/>
      <c r="N59" s="99"/>
      <c r="O59" s="87"/>
      <c r="P59" s="87"/>
      <c r="Q59" s="87"/>
      <c r="R59" s="87"/>
    </row>
    <row r="60" spans="1:18" ht="15.75" thickBot="1">
      <c r="A60" s="8">
        <v>57</v>
      </c>
      <c r="B60" s="29"/>
      <c r="C60" s="106">
        <v>38</v>
      </c>
      <c r="D60" s="54" t="s">
        <v>92</v>
      </c>
      <c r="E60" s="54" t="s">
        <v>93</v>
      </c>
      <c r="F60" s="55" t="s">
        <v>65</v>
      </c>
      <c r="G60" s="55">
        <v>22.73</v>
      </c>
      <c r="H60" s="55">
        <v>19.05</v>
      </c>
      <c r="I60" s="20">
        <f t="shared" si="2"/>
        <v>19.05</v>
      </c>
      <c r="J60" s="87"/>
      <c r="K60" s="92"/>
    </row>
    <row r="61" spans="1:18">
      <c r="A61" s="8">
        <v>58</v>
      </c>
      <c r="B61" s="29"/>
      <c r="C61" s="46">
        <v>40</v>
      </c>
      <c r="D61" s="47" t="s">
        <v>95</v>
      </c>
      <c r="E61" s="48" t="s">
        <v>29</v>
      </c>
      <c r="F61" s="49" t="s">
        <v>39</v>
      </c>
      <c r="G61" s="49"/>
      <c r="H61" s="49">
        <v>19.07</v>
      </c>
      <c r="I61" s="50">
        <f t="shared" si="2"/>
        <v>19.07</v>
      </c>
      <c r="J61" s="87"/>
      <c r="K61" s="92"/>
    </row>
    <row r="62" spans="1:18">
      <c r="A62" s="8">
        <v>59</v>
      </c>
      <c r="B62" s="29"/>
      <c r="C62" s="24">
        <v>21</v>
      </c>
      <c r="D62" s="21" t="s">
        <v>68</v>
      </c>
      <c r="E62" s="43" t="s">
        <v>23</v>
      </c>
      <c r="F62" s="6"/>
      <c r="G62" s="6">
        <v>20.72</v>
      </c>
      <c r="H62" s="6">
        <v>19.170000000000002</v>
      </c>
      <c r="I62" s="18">
        <f t="shared" si="2"/>
        <v>19.170000000000002</v>
      </c>
      <c r="J62" s="87"/>
      <c r="K62" s="92"/>
    </row>
    <row r="63" spans="1:18" ht="15.75" thickBot="1">
      <c r="A63" s="8">
        <v>60</v>
      </c>
      <c r="B63" s="29"/>
      <c r="C63" s="25">
        <v>111</v>
      </c>
      <c r="D63" s="22" t="s">
        <v>183</v>
      </c>
      <c r="E63" s="54" t="s">
        <v>100</v>
      </c>
      <c r="F63" s="39"/>
      <c r="G63" s="39">
        <v>19.23</v>
      </c>
      <c r="H63" s="39"/>
      <c r="I63" s="20">
        <f t="shared" si="2"/>
        <v>19.23</v>
      </c>
      <c r="J63" s="87"/>
      <c r="K63" s="92"/>
    </row>
    <row r="64" spans="1:18">
      <c r="A64" s="8">
        <v>61</v>
      </c>
      <c r="B64" s="29"/>
      <c r="C64" s="23">
        <v>78</v>
      </c>
      <c r="D64" s="51" t="s">
        <v>150</v>
      </c>
      <c r="E64" s="52" t="s">
        <v>136</v>
      </c>
      <c r="F64" s="53"/>
      <c r="G64" s="53">
        <v>19.27</v>
      </c>
      <c r="H64" s="53"/>
      <c r="I64" s="56">
        <f t="shared" si="2"/>
        <v>19.27</v>
      </c>
      <c r="J64" s="87"/>
      <c r="K64" s="92"/>
    </row>
    <row r="65" spans="1:18">
      <c r="A65" s="8">
        <v>62</v>
      </c>
      <c r="B65" s="29"/>
      <c r="C65" s="24">
        <v>116</v>
      </c>
      <c r="D65" s="21" t="s">
        <v>190</v>
      </c>
      <c r="E65" s="43" t="s">
        <v>191</v>
      </c>
      <c r="F65" s="38"/>
      <c r="G65" s="38">
        <v>19.489999999999998</v>
      </c>
      <c r="H65" s="38">
        <v>19.309999999999999</v>
      </c>
      <c r="I65" s="18">
        <f t="shared" si="2"/>
        <v>19.309999999999999</v>
      </c>
      <c r="J65" s="87"/>
      <c r="K65" s="92"/>
    </row>
    <row r="66" spans="1:18" ht="15.75" thickBot="1">
      <c r="A66" s="8">
        <v>63</v>
      </c>
      <c r="B66" s="29"/>
      <c r="C66" s="25">
        <v>31</v>
      </c>
      <c r="D66" s="22" t="s">
        <v>82</v>
      </c>
      <c r="E66" s="54" t="s">
        <v>83</v>
      </c>
      <c r="F66" s="55"/>
      <c r="G66" s="55">
        <v>19.43</v>
      </c>
      <c r="H66" s="55"/>
      <c r="I66" s="20">
        <f t="shared" si="2"/>
        <v>19.43</v>
      </c>
      <c r="J66" s="87"/>
      <c r="K66" s="92"/>
    </row>
    <row r="67" spans="1:18">
      <c r="A67" s="8">
        <v>64</v>
      </c>
      <c r="B67" s="29"/>
      <c r="C67" s="23">
        <v>3</v>
      </c>
      <c r="D67" s="51" t="s">
        <v>28</v>
      </c>
      <c r="E67" s="52" t="s">
        <v>29</v>
      </c>
      <c r="F67" s="53"/>
      <c r="G67" s="53">
        <v>19.62</v>
      </c>
      <c r="H67" s="53">
        <v>24.27</v>
      </c>
      <c r="I67" s="56">
        <f t="shared" si="2"/>
        <v>19.62</v>
      </c>
      <c r="J67" s="87"/>
      <c r="K67" s="92"/>
    </row>
    <row r="68" spans="1:18">
      <c r="A68" s="8">
        <v>65</v>
      </c>
      <c r="B68" s="29"/>
      <c r="C68" s="24">
        <v>4</v>
      </c>
      <c r="D68" s="21" t="s">
        <v>31</v>
      </c>
      <c r="E68" s="43" t="s">
        <v>32</v>
      </c>
      <c r="F68" s="6" t="s">
        <v>33</v>
      </c>
      <c r="G68" s="6">
        <v>19.670000000000002</v>
      </c>
      <c r="H68" s="6"/>
      <c r="I68" s="18">
        <f t="shared" si="2"/>
        <v>19.670000000000002</v>
      </c>
      <c r="J68" s="87"/>
      <c r="K68" s="92"/>
    </row>
    <row r="69" spans="1:18" ht="15.75" thickBot="1">
      <c r="A69" s="8">
        <v>66</v>
      </c>
      <c r="B69" s="29"/>
      <c r="C69" s="25">
        <v>20</v>
      </c>
      <c r="D69" s="22" t="s">
        <v>67</v>
      </c>
      <c r="E69" s="54" t="s">
        <v>57</v>
      </c>
      <c r="F69" s="55"/>
      <c r="G69" s="55">
        <v>21.21</v>
      </c>
      <c r="H69" s="55">
        <v>19.760000000000002</v>
      </c>
      <c r="I69" s="20">
        <f t="shared" ref="I69:I100" si="3">IF(AND(G69=0,H69=0),"diskval.",IF(AND(G69&gt;0,H69&gt;0),MIN(G69:H69),IF(G69&gt;0,G69,H69)))</f>
        <v>19.760000000000002</v>
      </c>
      <c r="J69" s="87"/>
      <c r="K69" s="92"/>
    </row>
    <row r="70" spans="1:18">
      <c r="A70" s="8">
        <v>67</v>
      </c>
      <c r="B70" s="29"/>
      <c r="C70" s="23">
        <v>15</v>
      </c>
      <c r="D70" s="51" t="s">
        <v>56</v>
      </c>
      <c r="E70" s="52" t="s">
        <v>57</v>
      </c>
      <c r="F70" s="53"/>
      <c r="G70" s="53">
        <v>19.78</v>
      </c>
      <c r="H70" s="53"/>
      <c r="I70" s="56">
        <f t="shared" si="3"/>
        <v>19.78</v>
      </c>
      <c r="J70" s="87"/>
      <c r="K70" s="92"/>
    </row>
    <row r="71" spans="1:18">
      <c r="A71" s="8">
        <v>68</v>
      </c>
      <c r="B71" s="29"/>
      <c r="C71" s="24">
        <v>25</v>
      </c>
      <c r="D71" s="21" t="s">
        <v>74</v>
      </c>
      <c r="E71" s="43" t="s">
        <v>48</v>
      </c>
      <c r="F71" s="6"/>
      <c r="G71" s="6">
        <v>19.989999999999998</v>
      </c>
      <c r="H71" s="6">
        <v>20.21</v>
      </c>
      <c r="I71" s="18">
        <f t="shared" si="3"/>
        <v>19.989999999999998</v>
      </c>
      <c r="J71" s="87"/>
      <c r="K71" s="92"/>
    </row>
    <row r="72" spans="1:18" ht="15.75" thickBot="1">
      <c r="A72" s="8">
        <v>69</v>
      </c>
      <c r="B72" s="29"/>
      <c r="C72" s="25">
        <v>42</v>
      </c>
      <c r="D72" s="22" t="s">
        <v>97</v>
      </c>
      <c r="E72" s="54" t="s">
        <v>98</v>
      </c>
      <c r="F72" s="55"/>
      <c r="G72" s="55">
        <v>20.100000000000001</v>
      </c>
      <c r="H72" s="55"/>
      <c r="I72" s="20">
        <f t="shared" si="3"/>
        <v>20.100000000000001</v>
      </c>
      <c r="J72" s="87"/>
      <c r="K72" s="92"/>
    </row>
    <row r="73" spans="1:18">
      <c r="A73" s="8">
        <v>70</v>
      </c>
      <c r="B73" s="29"/>
      <c r="C73" s="23">
        <v>11</v>
      </c>
      <c r="D73" s="51" t="s">
        <v>50</v>
      </c>
      <c r="E73" s="52" t="s">
        <v>23</v>
      </c>
      <c r="F73" s="53"/>
      <c r="G73" s="53">
        <v>20.23</v>
      </c>
      <c r="H73" s="53"/>
      <c r="I73" s="56">
        <f t="shared" si="3"/>
        <v>20.23</v>
      </c>
      <c r="J73" s="87"/>
      <c r="K73" s="92"/>
    </row>
    <row r="74" spans="1:18">
      <c r="A74" s="8">
        <v>71</v>
      </c>
      <c r="B74" s="29"/>
      <c r="C74" s="24">
        <v>113</v>
      </c>
      <c r="D74" s="21" t="s">
        <v>186</v>
      </c>
      <c r="E74" s="43" t="s">
        <v>26</v>
      </c>
      <c r="F74" s="38"/>
      <c r="G74" s="38">
        <v>20.32</v>
      </c>
      <c r="H74" s="38">
        <v>30.24</v>
      </c>
      <c r="I74" s="18">
        <f t="shared" si="3"/>
        <v>20.32</v>
      </c>
      <c r="J74" s="87"/>
      <c r="K74" s="92"/>
    </row>
    <row r="75" spans="1:18" ht="15.75" thickBot="1">
      <c r="A75" s="8">
        <v>72</v>
      </c>
      <c r="B75" s="29"/>
      <c r="C75" s="69">
        <v>8</v>
      </c>
      <c r="D75" s="41" t="s">
        <v>44</v>
      </c>
      <c r="E75" s="70" t="s">
        <v>45</v>
      </c>
      <c r="F75" s="71" t="s">
        <v>46</v>
      </c>
      <c r="G75" s="71">
        <v>20.87</v>
      </c>
      <c r="H75" s="71"/>
      <c r="I75" s="103">
        <f t="shared" si="3"/>
        <v>20.87</v>
      </c>
      <c r="J75" s="87"/>
      <c r="K75" s="92"/>
    </row>
    <row r="76" spans="1:18">
      <c r="A76" s="8">
        <v>73</v>
      </c>
      <c r="B76" s="37"/>
      <c r="C76" s="104">
        <v>54</v>
      </c>
      <c r="D76" s="52" t="s">
        <v>120</v>
      </c>
      <c r="E76" s="52" t="s">
        <v>121</v>
      </c>
      <c r="F76" s="53"/>
      <c r="G76" s="53"/>
      <c r="H76" s="53">
        <v>20.97</v>
      </c>
      <c r="I76" s="56">
        <f t="shared" si="3"/>
        <v>20.97</v>
      </c>
      <c r="J76" s="87"/>
      <c r="K76" s="98"/>
      <c r="L76" s="99"/>
      <c r="M76" s="99"/>
      <c r="N76" s="87"/>
      <c r="O76" s="87"/>
      <c r="P76" s="87"/>
      <c r="Q76" s="87"/>
    </row>
    <row r="77" spans="1:18">
      <c r="A77" s="8">
        <v>74</v>
      </c>
      <c r="B77" s="29"/>
      <c r="C77" s="105">
        <v>107</v>
      </c>
      <c r="D77" s="43" t="s">
        <v>179</v>
      </c>
      <c r="E77" s="43" t="s">
        <v>59</v>
      </c>
      <c r="F77" s="6"/>
      <c r="G77" s="6">
        <v>21.34</v>
      </c>
      <c r="H77" s="6"/>
      <c r="I77" s="18">
        <f t="shared" si="3"/>
        <v>21.34</v>
      </c>
      <c r="J77" s="87"/>
      <c r="K77" s="92"/>
    </row>
    <row r="78" spans="1:18" ht="15.75" thickBot="1">
      <c r="A78" s="8">
        <v>75</v>
      </c>
      <c r="B78" s="29"/>
      <c r="C78" s="107">
        <v>16</v>
      </c>
      <c r="D78" s="70" t="s">
        <v>58</v>
      </c>
      <c r="E78" s="70" t="s">
        <v>59</v>
      </c>
      <c r="F78" s="71" t="s">
        <v>43</v>
      </c>
      <c r="G78" s="71">
        <v>21.4</v>
      </c>
      <c r="H78" s="71"/>
      <c r="I78" s="103">
        <f t="shared" si="3"/>
        <v>21.4</v>
      </c>
      <c r="J78" s="87"/>
      <c r="K78" s="92"/>
    </row>
    <row r="79" spans="1:18">
      <c r="A79" s="8">
        <v>76</v>
      </c>
      <c r="B79" s="29"/>
      <c r="C79" s="104">
        <v>5</v>
      </c>
      <c r="D79" s="52" t="s">
        <v>34</v>
      </c>
      <c r="E79" s="52" t="s">
        <v>35</v>
      </c>
      <c r="F79" s="53"/>
      <c r="G79" s="53">
        <v>29.18</v>
      </c>
      <c r="H79" s="53">
        <v>21.52</v>
      </c>
      <c r="I79" s="56">
        <f t="shared" si="3"/>
        <v>21.52</v>
      </c>
      <c r="J79" s="87"/>
      <c r="K79" s="92"/>
      <c r="L79" s="98"/>
      <c r="M79" s="99"/>
      <c r="N79" s="99"/>
      <c r="O79" s="87"/>
      <c r="P79" s="87"/>
      <c r="Q79" s="87"/>
      <c r="R79" s="87"/>
    </row>
    <row r="80" spans="1:18">
      <c r="A80" s="8">
        <v>77</v>
      </c>
      <c r="B80" s="29"/>
      <c r="C80" s="105">
        <v>24</v>
      </c>
      <c r="D80" s="43" t="s">
        <v>73</v>
      </c>
      <c r="E80" s="43" t="s">
        <v>55</v>
      </c>
      <c r="F80" s="6" t="s">
        <v>43</v>
      </c>
      <c r="G80" s="6">
        <v>21.89</v>
      </c>
      <c r="H80" s="6"/>
      <c r="I80" s="18">
        <f t="shared" si="3"/>
        <v>21.89</v>
      </c>
      <c r="J80" s="87"/>
      <c r="K80" s="92"/>
    </row>
    <row r="81" spans="1:11" ht="15.75" thickBot="1">
      <c r="A81" s="8">
        <v>78</v>
      </c>
      <c r="B81" s="29"/>
      <c r="C81" s="106">
        <v>6</v>
      </c>
      <c r="D81" s="54" t="s">
        <v>37</v>
      </c>
      <c r="E81" s="54" t="s">
        <v>38</v>
      </c>
      <c r="F81" s="55" t="s">
        <v>39</v>
      </c>
      <c r="G81" s="55">
        <v>22.93</v>
      </c>
      <c r="H81" s="55">
        <v>26.36</v>
      </c>
      <c r="I81" s="20">
        <f t="shared" si="3"/>
        <v>22.93</v>
      </c>
      <c r="J81" s="87"/>
      <c r="K81" s="92"/>
    </row>
    <row r="82" spans="1:11">
      <c r="A82" s="8">
        <v>79</v>
      </c>
      <c r="B82" s="29"/>
      <c r="C82" s="46">
        <v>59</v>
      </c>
      <c r="D82" s="47" t="s">
        <v>124</v>
      </c>
      <c r="E82" s="48" t="s">
        <v>29</v>
      </c>
      <c r="F82" s="49"/>
      <c r="G82" s="49"/>
      <c r="H82" s="49">
        <v>25.63</v>
      </c>
      <c r="I82" s="50">
        <f t="shared" si="3"/>
        <v>25.63</v>
      </c>
      <c r="J82" s="87"/>
      <c r="K82" s="92"/>
    </row>
    <row r="83" spans="1:11">
      <c r="A83" s="8">
        <v>80</v>
      </c>
      <c r="B83" s="29"/>
      <c r="C83" s="24">
        <v>55</v>
      </c>
      <c r="D83" s="21" t="s">
        <v>201</v>
      </c>
      <c r="E83" s="43" t="s">
        <v>202</v>
      </c>
      <c r="F83" s="6"/>
      <c r="G83" s="6">
        <v>28.2</v>
      </c>
      <c r="H83" s="6"/>
      <c r="I83" s="18">
        <f t="shared" si="3"/>
        <v>28.2</v>
      </c>
      <c r="J83" s="87"/>
      <c r="K83" s="92"/>
    </row>
    <row r="84" spans="1:11" ht="15.75" thickBot="1">
      <c r="A84" s="8">
        <v>81</v>
      </c>
      <c r="B84" s="29"/>
      <c r="C84" s="25">
        <v>19</v>
      </c>
      <c r="D84" s="22" t="s">
        <v>66</v>
      </c>
      <c r="E84" s="54" t="s">
        <v>42</v>
      </c>
      <c r="F84" s="55" t="s">
        <v>46</v>
      </c>
      <c r="G84" s="55">
        <v>30.96</v>
      </c>
      <c r="H84" s="55"/>
      <c r="I84" s="20">
        <f t="shared" si="3"/>
        <v>30.96</v>
      </c>
      <c r="J84" s="87"/>
      <c r="K84" s="92"/>
    </row>
    <row r="85" spans="1:11">
      <c r="A85" s="8">
        <v>82</v>
      </c>
      <c r="B85" s="29"/>
      <c r="C85" s="23">
        <v>18</v>
      </c>
      <c r="D85" s="51"/>
      <c r="E85" s="52"/>
      <c r="F85" s="53"/>
      <c r="G85" s="53"/>
      <c r="H85" s="53"/>
      <c r="I85" s="56" t="str">
        <f t="shared" si="3"/>
        <v>diskval.</v>
      </c>
      <c r="J85" s="87"/>
      <c r="K85" s="92"/>
    </row>
    <row r="86" spans="1:11">
      <c r="A86" s="8">
        <v>83</v>
      </c>
      <c r="B86" s="29"/>
      <c r="C86" s="24">
        <v>23</v>
      </c>
      <c r="D86" s="21" t="s">
        <v>71</v>
      </c>
      <c r="E86" s="43" t="s">
        <v>72</v>
      </c>
      <c r="F86" s="6"/>
      <c r="G86" s="6"/>
      <c r="H86" s="6"/>
      <c r="I86" s="18" t="str">
        <f t="shared" si="3"/>
        <v>diskval.</v>
      </c>
      <c r="J86" s="87"/>
      <c r="K86" s="92"/>
    </row>
    <row r="87" spans="1:11" ht="15.75" thickBot="1">
      <c r="A87" s="8">
        <v>84</v>
      </c>
      <c r="B87" s="29"/>
      <c r="C87" s="25">
        <v>26</v>
      </c>
      <c r="D87" s="22" t="s">
        <v>76</v>
      </c>
      <c r="E87" s="54" t="s">
        <v>72</v>
      </c>
      <c r="F87" s="55" t="s">
        <v>77</v>
      </c>
      <c r="G87" s="55"/>
      <c r="H87" s="55"/>
      <c r="I87" s="20" t="str">
        <f t="shared" si="3"/>
        <v>diskval.</v>
      </c>
      <c r="J87" s="87"/>
      <c r="K87" s="92"/>
    </row>
    <row r="88" spans="1:11">
      <c r="A88" s="8">
        <v>85</v>
      </c>
      <c r="B88" s="29"/>
      <c r="C88" s="23">
        <v>34</v>
      </c>
      <c r="D88" s="51" t="s">
        <v>88</v>
      </c>
      <c r="E88" s="52" t="s">
        <v>23</v>
      </c>
      <c r="F88" s="53"/>
      <c r="G88" s="53"/>
      <c r="H88" s="53"/>
      <c r="I88" s="56" t="str">
        <f t="shared" si="3"/>
        <v>diskval.</v>
      </c>
      <c r="J88" s="87"/>
      <c r="K88" s="92"/>
    </row>
    <row r="89" spans="1:11">
      <c r="A89" s="8">
        <v>86</v>
      </c>
      <c r="B89" s="29"/>
      <c r="C89" s="24">
        <v>39</v>
      </c>
      <c r="D89" s="21" t="s">
        <v>94</v>
      </c>
      <c r="E89" s="43" t="s">
        <v>45</v>
      </c>
      <c r="F89" s="6"/>
      <c r="G89" s="6"/>
      <c r="H89" s="6"/>
      <c r="I89" s="18" t="str">
        <f t="shared" si="3"/>
        <v>diskval.</v>
      </c>
      <c r="J89" s="87"/>
      <c r="K89" s="92"/>
    </row>
    <row r="90" spans="1:11" ht="15.75" thickBot="1">
      <c r="A90" s="8">
        <v>87</v>
      </c>
      <c r="B90" s="29"/>
      <c r="C90" s="25">
        <v>41</v>
      </c>
      <c r="D90" s="22" t="s">
        <v>96</v>
      </c>
      <c r="E90" s="54" t="s">
        <v>93</v>
      </c>
      <c r="F90" s="55"/>
      <c r="G90" s="55"/>
      <c r="H90" s="55"/>
      <c r="I90" s="20" t="str">
        <f t="shared" si="3"/>
        <v>diskval.</v>
      </c>
      <c r="J90" s="87"/>
      <c r="K90" s="92"/>
    </row>
    <row r="91" spans="1:11">
      <c r="A91" s="8">
        <v>88</v>
      </c>
      <c r="B91" s="29"/>
      <c r="C91" s="23">
        <v>44</v>
      </c>
      <c r="D91" s="51" t="s">
        <v>101</v>
      </c>
      <c r="E91" s="52" t="s">
        <v>79</v>
      </c>
      <c r="F91" s="53"/>
      <c r="G91" s="53"/>
      <c r="H91" s="53"/>
      <c r="I91" s="56" t="str">
        <f t="shared" si="3"/>
        <v>diskval.</v>
      </c>
      <c r="J91" s="87"/>
      <c r="K91" s="92"/>
    </row>
    <row r="92" spans="1:11">
      <c r="A92" s="8">
        <v>89</v>
      </c>
      <c r="B92" s="29"/>
      <c r="C92" s="24">
        <v>56</v>
      </c>
      <c r="D92" s="21"/>
      <c r="E92" s="43"/>
      <c r="F92" s="6"/>
      <c r="G92" s="6"/>
      <c r="H92" s="6"/>
      <c r="I92" s="18" t="str">
        <f t="shared" si="3"/>
        <v>diskval.</v>
      </c>
      <c r="J92" s="87"/>
      <c r="K92" s="92"/>
    </row>
    <row r="93" spans="1:11" ht="15.75" thickBot="1">
      <c r="A93" s="8">
        <v>90</v>
      </c>
      <c r="B93" s="29"/>
      <c r="C93" s="25">
        <v>60</v>
      </c>
      <c r="D93" s="22" t="s">
        <v>125</v>
      </c>
      <c r="E93" s="54" t="s">
        <v>126</v>
      </c>
      <c r="F93" s="55"/>
      <c r="G93" s="55"/>
      <c r="H93" s="55"/>
      <c r="I93" s="20" t="str">
        <f t="shared" si="3"/>
        <v>diskval.</v>
      </c>
      <c r="J93" s="87"/>
      <c r="K93" s="92"/>
    </row>
    <row r="94" spans="1:11">
      <c r="A94" s="8">
        <v>91</v>
      </c>
      <c r="B94" s="29"/>
      <c r="C94" s="23">
        <v>61</v>
      </c>
      <c r="D94" s="51" t="s">
        <v>128</v>
      </c>
      <c r="E94" s="52" t="s">
        <v>26</v>
      </c>
      <c r="F94" s="53"/>
      <c r="G94" s="53"/>
      <c r="H94" s="53"/>
      <c r="I94" s="56" t="str">
        <f t="shared" si="3"/>
        <v>diskval.</v>
      </c>
      <c r="J94" s="87"/>
      <c r="K94" s="92"/>
    </row>
    <row r="95" spans="1:11">
      <c r="A95" s="8">
        <v>92</v>
      </c>
      <c r="B95" s="37"/>
      <c r="C95" s="24">
        <v>64</v>
      </c>
      <c r="D95" s="21" t="s">
        <v>132</v>
      </c>
      <c r="E95" s="43" t="s">
        <v>116</v>
      </c>
      <c r="F95" s="6"/>
      <c r="G95" s="6"/>
      <c r="H95" s="6"/>
      <c r="I95" s="18" t="str">
        <f t="shared" si="3"/>
        <v>diskval.</v>
      </c>
      <c r="J95" s="87"/>
      <c r="K95" s="92"/>
    </row>
    <row r="96" spans="1:11" ht="15.75" thickBot="1">
      <c r="A96" s="8">
        <v>93</v>
      </c>
      <c r="B96" s="37"/>
      <c r="C96" s="25">
        <v>66</v>
      </c>
      <c r="D96" s="22" t="s">
        <v>135</v>
      </c>
      <c r="E96" s="54" t="s">
        <v>136</v>
      </c>
      <c r="F96" s="55"/>
      <c r="G96" s="55"/>
      <c r="H96" s="55"/>
      <c r="I96" s="20" t="str">
        <f t="shared" si="3"/>
        <v>diskval.</v>
      </c>
      <c r="J96" s="87"/>
      <c r="K96" s="92"/>
    </row>
    <row r="97" spans="1:11">
      <c r="A97" s="8">
        <v>94</v>
      </c>
      <c r="B97" s="37"/>
      <c r="C97" s="23">
        <v>67</v>
      </c>
      <c r="D97" s="51" t="s">
        <v>137</v>
      </c>
      <c r="E97" s="52" t="s">
        <v>26</v>
      </c>
      <c r="F97" s="53"/>
      <c r="G97" s="53"/>
      <c r="H97" s="53"/>
      <c r="I97" s="56" t="str">
        <f t="shared" si="3"/>
        <v>diskval.</v>
      </c>
      <c r="J97" s="87"/>
      <c r="K97" s="92"/>
    </row>
    <row r="98" spans="1:11">
      <c r="A98" s="8">
        <v>95</v>
      </c>
      <c r="B98" s="37"/>
      <c r="C98" s="24">
        <v>70</v>
      </c>
      <c r="D98" s="21"/>
      <c r="E98" s="43"/>
      <c r="F98" s="6"/>
      <c r="G98" s="6"/>
      <c r="H98" s="6"/>
      <c r="I98" s="18" t="str">
        <f t="shared" si="3"/>
        <v>diskval.</v>
      </c>
      <c r="J98" s="87"/>
      <c r="K98" s="92"/>
    </row>
    <row r="99" spans="1:11" ht="15.75" thickBot="1">
      <c r="A99" s="8">
        <v>96</v>
      </c>
      <c r="B99" s="37"/>
      <c r="C99" s="25">
        <v>71</v>
      </c>
      <c r="D99" s="22" t="s">
        <v>140</v>
      </c>
      <c r="E99" s="54" t="s">
        <v>141</v>
      </c>
      <c r="F99" s="55"/>
      <c r="G99" s="55"/>
      <c r="H99" s="55"/>
      <c r="I99" s="20" t="str">
        <f t="shared" si="3"/>
        <v>diskval.</v>
      </c>
      <c r="J99" s="87"/>
      <c r="K99" s="92"/>
    </row>
    <row r="100" spans="1:11">
      <c r="A100" s="8">
        <v>97</v>
      </c>
      <c r="B100" s="37"/>
      <c r="C100" s="23">
        <v>72</v>
      </c>
      <c r="D100" s="51" t="s">
        <v>142</v>
      </c>
      <c r="E100" s="52" t="s">
        <v>48</v>
      </c>
      <c r="F100" s="53"/>
      <c r="G100" s="53"/>
      <c r="H100" s="53"/>
      <c r="I100" s="56" t="str">
        <f t="shared" si="3"/>
        <v>diskval.</v>
      </c>
      <c r="J100" s="87"/>
      <c r="K100" s="92"/>
    </row>
    <row r="101" spans="1:11">
      <c r="A101" s="8">
        <v>98</v>
      </c>
      <c r="B101" s="29"/>
      <c r="C101" s="24">
        <v>75</v>
      </c>
      <c r="D101" s="21" t="s">
        <v>146</v>
      </c>
      <c r="E101" s="43" t="s">
        <v>147</v>
      </c>
      <c r="F101" s="6"/>
      <c r="G101" s="6"/>
      <c r="H101" s="6"/>
      <c r="I101" s="18" t="str">
        <f t="shared" ref="I101:I132" si="4">IF(AND(G101=0,H101=0),"diskval.",IF(AND(G101&gt;0,H101&gt;0),MIN(G101:H101),IF(G101&gt;0,G101,H101)))</f>
        <v>diskval.</v>
      </c>
      <c r="J101" s="87"/>
      <c r="K101" s="92"/>
    </row>
    <row r="102" spans="1:11" ht="15.75" thickBot="1">
      <c r="A102" s="8">
        <v>99</v>
      </c>
      <c r="B102" s="29"/>
      <c r="C102" s="25">
        <v>76</v>
      </c>
      <c r="D102" s="22"/>
      <c r="E102" s="54"/>
      <c r="F102" s="55"/>
      <c r="G102" s="55"/>
      <c r="H102" s="55"/>
      <c r="I102" s="20" t="str">
        <f t="shared" si="4"/>
        <v>diskval.</v>
      </c>
      <c r="J102" s="87"/>
      <c r="K102" s="92"/>
    </row>
    <row r="103" spans="1:11">
      <c r="A103" s="8">
        <v>100</v>
      </c>
      <c r="B103" s="29"/>
      <c r="C103" s="23">
        <v>77</v>
      </c>
      <c r="D103" s="51" t="s">
        <v>149</v>
      </c>
      <c r="E103" s="52" t="s">
        <v>29</v>
      </c>
      <c r="F103" s="53" t="s">
        <v>62</v>
      </c>
      <c r="G103" s="53"/>
      <c r="H103" s="53"/>
      <c r="I103" s="56" t="str">
        <f t="shared" si="4"/>
        <v>diskval.</v>
      </c>
      <c r="J103" s="87"/>
      <c r="K103" s="92"/>
    </row>
    <row r="104" spans="1:11">
      <c r="A104" s="8">
        <v>101</v>
      </c>
      <c r="B104" s="29"/>
      <c r="C104" s="24">
        <v>84</v>
      </c>
      <c r="D104" s="21" t="s">
        <v>157</v>
      </c>
      <c r="E104" s="43" t="s">
        <v>26</v>
      </c>
      <c r="F104" s="6"/>
      <c r="G104" s="6"/>
      <c r="H104" s="6"/>
      <c r="I104" s="18" t="str">
        <f t="shared" si="4"/>
        <v>diskval.</v>
      </c>
      <c r="J104" s="87"/>
      <c r="K104" s="92"/>
    </row>
    <row r="105" spans="1:11" ht="15.75" thickBot="1">
      <c r="A105" s="8">
        <v>102</v>
      </c>
      <c r="B105" s="29"/>
      <c r="C105" s="25">
        <v>86</v>
      </c>
      <c r="D105" s="22" t="s">
        <v>159</v>
      </c>
      <c r="E105" s="54" t="s">
        <v>42</v>
      </c>
      <c r="F105" s="55"/>
      <c r="G105" s="55"/>
      <c r="H105" s="55"/>
      <c r="I105" s="20" t="str">
        <f t="shared" si="4"/>
        <v>diskval.</v>
      </c>
      <c r="J105" s="87"/>
      <c r="K105" s="92"/>
    </row>
    <row r="106" spans="1:11">
      <c r="A106" s="8">
        <v>103</v>
      </c>
      <c r="B106" s="29"/>
      <c r="C106" s="23">
        <v>87</v>
      </c>
      <c r="D106" s="51"/>
      <c r="E106" s="52"/>
      <c r="F106" s="53"/>
      <c r="G106" s="53"/>
      <c r="H106" s="53"/>
      <c r="I106" s="56" t="str">
        <f t="shared" si="4"/>
        <v>diskval.</v>
      </c>
      <c r="J106" s="87"/>
      <c r="K106" s="92"/>
    </row>
    <row r="107" spans="1:11">
      <c r="A107" s="8">
        <v>104</v>
      </c>
      <c r="B107" s="29"/>
      <c r="C107" s="24">
        <v>90</v>
      </c>
      <c r="D107" s="21"/>
      <c r="E107" s="43"/>
      <c r="F107" s="6"/>
      <c r="G107" s="6"/>
      <c r="H107" s="6"/>
      <c r="I107" s="18" t="str">
        <f t="shared" si="4"/>
        <v>diskval.</v>
      </c>
      <c r="J107" s="87"/>
      <c r="K107" s="92"/>
    </row>
    <row r="108" spans="1:11" ht="15.75" thickBot="1">
      <c r="A108" s="8">
        <v>105</v>
      </c>
      <c r="B108" s="29"/>
      <c r="C108" s="25">
        <v>91</v>
      </c>
      <c r="D108" s="22" t="s">
        <v>162</v>
      </c>
      <c r="E108" s="54" t="s">
        <v>163</v>
      </c>
      <c r="F108" s="55"/>
      <c r="G108" s="55"/>
      <c r="H108" s="55"/>
      <c r="I108" s="20" t="str">
        <f t="shared" si="4"/>
        <v>diskval.</v>
      </c>
      <c r="J108" s="87"/>
      <c r="K108" s="92"/>
    </row>
    <row r="109" spans="1:11">
      <c r="A109" s="8">
        <v>106</v>
      </c>
      <c r="B109" s="29"/>
      <c r="C109" s="23">
        <v>92</v>
      </c>
      <c r="D109" s="51" t="s">
        <v>164</v>
      </c>
      <c r="E109" s="52" t="s">
        <v>29</v>
      </c>
      <c r="F109" s="53"/>
      <c r="G109" s="53"/>
      <c r="H109" s="53"/>
      <c r="I109" s="56" t="str">
        <f t="shared" si="4"/>
        <v>diskval.</v>
      </c>
      <c r="J109" s="87"/>
      <c r="K109" s="92"/>
    </row>
    <row r="110" spans="1:11">
      <c r="A110" s="8">
        <v>107</v>
      </c>
      <c r="B110" s="29"/>
      <c r="C110" s="24">
        <v>95</v>
      </c>
      <c r="D110" s="21" t="s">
        <v>168</v>
      </c>
      <c r="E110" s="43" t="s">
        <v>23</v>
      </c>
      <c r="F110" s="6"/>
      <c r="G110" s="6"/>
      <c r="H110" s="6"/>
      <c r="I110" s="18" t="str">
        <f t="shared" si="4"/>
        <v>diskval.</v>
      </c>
      <c r="J110" s="87"/>
      <c r="K110" s="92"/>
    </row>
    <row r="111" spans="1:11" ht="15.75" thickBot="1">
      <c r="A111" s="8">
        <v>108</v>
      </c>
      <c r="B111" s="29"/>
      <c r="C111" s="25">
        <v>97</v>
      </c>
      <c r="D111" s="22"/>
      <c r="E111" s="54"/>
      <c r="F111" s="55"/>
      <c r="G111" s="55"/>
      <c r="H111" s="55"/>
      <c r="I111" s="57" t="str">
        <f t="shared" si="4"/>
        <v>diskval.</v>
      </c>
      <c r="J111" s="87"/>
      <c r="K111" s="92"/>
    </row>
    <row r="112" spans="1:11">
      <c r="A112" s="8">
        <v>109</v>
      </c>
      <c r="B112" s="29"/>
      <c r="C112" s="23">
        <v>99</v>
      </c>
      <c r="D112" s="51" t="s">
        <v>172</v>
      </c>
      <c r="E112" s="52" t="s">
        <v>26</v>
      </c>
      <c r="F112" s="53" t="s">
        <v>65</v>
      </c>
      <c r="G112" s="53"/>
      <c r="H112" s="53"/>
      <c r="I112" s="56" t="str">
        <f t="shared" si="4"/>
        <v>diskval.</v>
      </c>
      <c r="J112" s="87"/>
      <c r="K112" s="92"/>
    </row>
    <row r="113" spans="1:11">
      <c r="A113" s="8">
        <v>110</v>
      </c>
      <c r="B113" s="29"/>
      <c r="C113" s="24">
        <v>100</v>
      </c>
      <c r="D113" s="21" t="s">
        <v>173</v>
      </c>
      <c r="E113" s="43" t="s">
        <v>72</v>
      </c>
      <c r="F113" s="6"/>
      <c r="G113" s="6"/>
      <c r="H113" s="6"/>
      <c r="I113" s="18" t="str">
        <f t="shared" si="4"/>
        <v>diskval.</v>
      </c>
      <c r="J113" s="87"/>
      <c r="K113" s="92"/>
    </row>
    <row r="114" spans="1:11" ht="15.75" thickBot="1">
      <c r="A114" s="8">
        <v>111</v>
      </c>
      <c r="B114" s="30"/>
      <c r="C114" s="25">
        <v>102</v>
      </c>
      <c r="D114" s="22" t="s">
        <v>175</v>
      </c>
      <c r="E114" s="54" t="s">
        <v>121</v>
      </c>
      <c r="F114" s="55"/>
      <c r="G114" s="55"/>
      <c r="H114" s="55"/>
      <c r="I114" s="20" t="str">
        <f t="shared" si="4"/>
        <v>diskval.</v>
      </c>
      <c r="J114" s="87"/>
      <c r="K114" s="92"/>
    </row>
    <row r="115" spans="1:11">
      <c r="A115" s="8">
        <v>112</v>
      </c>
      <c r="B115" s="30"/>
      <c r="C115" s="23">
        <v>103</v>
      </c>
      <c r="D115" s="51" t="s">
        <v>31</v>
      </c>
      <c r="E115" s="52" t="s">
        <v>83</v>
      </c>
      <c r="F115" s="53"/>
      <c r="G115" s="53"/>
      <c r="H115" s="53"/>
      <c r="I115" s="56" t="str">
        <f t="shared" si="4"/>
        <v>diskval.</v>
      </c>
      <c r="J115" s="87"/>
      <c r="K115" s="92"/>
    </row>
    <row r="116" spans="1:11">
      <c r="A116" s="8">
        <v>113</v>
      </c>
      <c r="B116" s="30"/>
      <c r="C116" s="24">
        <v>106</v>
      </c>
      <c r="D116" s="21" t="s">
        <v>178</v>
      </c>
      <c r="E116" s="43" t="s">
        <v>106</v>
      </c>
      <c r="F116" s="6" t="s">
        <v>24</v>
      </c>
      <c r="G116" s="6"/>
      <c r="H116" s="6"/>
      <c r="I116" s="18" t="str">
        <f t="shared" si="4"/>
        <v>diskval.</v>
      </c>
      <c r="J116" s="87"/>
      <c r="K116" s="92"/>
    </row>
    <row r="117" spans="1:11" ht="15.75" thickBot="1">
      <c r="A117" s="8">
        <v>114</v>
      </c>
      <c r="B117" s="30"/>
      <c r="C117" s="25">
        <v>108</v>
      </c>
      <c r="D117" s="22" t="s">
        <v>180</v>
      </c>
      <c r="E117" s="54" t="s">
        <v>181</v>
      </c>
      <c r="F117" s="55" t="s">
        <v>24</v>
      </c>
      <c r="G117" s="55"/>
      <c r="H117" s="55"/>
      <c r="I117" s="20" t="str">
        <f t="shared" si="4"/>
        <v>diskval.</v>
      </c>
      <c r="J117" s="87"/>
      <c r="K117" s="92"/>
    </row>
    <row r="118" spans="1:11">
      <c r="A118" s="8">
        <v>115</v>
      </c>
      <c r="B118" s="30"/>
      <c r="C118" s="23">
        <v>110</v>
      </c>
      <c r="D118" s="51" t="s">
        <v>121</v>
      </c>
      <c r="E118" s="52" t="s">
        <v>155</v>
      </c>
      <c r="F118" s="53"/>
      <c r="G118" s="53"/>
      <c r="H118" s="53"/>
      <c r="I118" s="56" t="str">
        <f t="shared" si="4"/>
        <v>diskval.</v>
      </c>
      <c r="J118" s="87"/>
      <c r="K118" s="92"/>
    </row>
    <row r="119" spans="1:11">
      <c r="A119" s="8">
        <v>116</v>
      </c>
      <c r="B119" s="30"/>
      <c r="C119" s="24">
        <v>112</v>
      </c>
      <c r="D119" s="21" t="s">
        <v>184</v>
      </c>
      <c r="E119" s="43" t="s">
        <v>55</v>
      </c>
      <c r="F119" s="38"/>
      <c r="G119" s="38"/>
      <c r="H119" s="38"/>
      <c r="I119" s="18" t="str">
        <f t="shared" si="4"/>
        <v>diskval.</v>
      </c>
      <c r="J119" s="87"/>
      <c r="K119" s="92"/>
    </row>
    <row r="120" spans="1:11" ht="15.75" thickBot="1">
      <c r="A120" s="8">
        <v>117</v>
      </c>
      <c r="B120" s="30"/>
      <c r="C120" s="25">
        <v>115</v>
      </c>
      <c r="D120" s="22" t="s">
        <v>189</v>
      </c>
      <c r="E120" s="54" t="s">
        <v>85</v>
      </c>
      <c r="F120" s="39"/>
      <c r="G120" s="39"/>
      <c r="H120" s="39"/>
      <c r="I120" s="20" t="str">
        <f t="shared" si="4"/>
        <v>diskval.</v>
      </c>
      <c r="J120" s="87"/>
      <c r="K120" s="92"/>
    </row>
    <row r="121" spans="1:11">
      <c r="A121" s="8">
        <v>118</v>
      </c>
      <c r="B121" s="30"/>
      <c r="C121" s="46">
        <v>118</v>
      </c>
      <c r="D121" s="143"/>
      <c r="E121" s="80"/>
      <c r="F121" s="61"/>
      <c r="G121" s="61"/>
      <c r="H121" s="61"/>
      <c r="I121" s="56" t="str">
        <f t="shared" si="4"/>
        <v>diskval.</v>
      </c>
      <c r="J121" s="87"/>
      <c r="K121" s="92"/>
    </row>
    <row r="122" spans="1:11">
      <c r="A122" s="8">
        <v>119</v>
      </c>
      <c r="B122" s="30"/>
      <c r="C122" s="24">
        <v>119</v>
      </c>
      <c r="D122" s="123"/>
      <c r="E122" s="32"/>
      <c r="F122" s="38"/>
      <c r="G122" s="38"/>
      <c r="H122" s="38"/>
      <c r="I122" s="18" t="str">
        <f t="shared" si="4"/>
        <v>diskval.</v>
      </c>
      <c r="J122" s="87"/>
      <c r="K122" s="92"/>
    </row>
    <row r="123" spans="1:11">
      <c r="A123" s="8">
        <v>120</v>
      </c>
      <c r="B123" s="30"/>
      <c r="C123" s="24">
        <v>120</v>
      </c>
      <c r="D123" s="123"/>
      <c r="E123" s="32"/>
      <c r="F123" s="38"/>
      <c r="G123" s="38"/>
      <c r="H123" s="38"/>
      <c r="I123" s="18" t="str">
        <f t="shared" si="4"/>
        <v>diskval.</v>
      </c>
      <c r="J123" s="87"/>
      <c r="K123" s="92"/>
    </row>
    <row r="124" spans="1:11">
      <c r="A124" s="8">
        <v>121</v>
      </c>
      <c r="B124" s="30"/>
      <c r="C124" s="24">
        <v>121</v>
      </c>
      <c r="D124" s="123"/>
      <c r="E124" s="32"/>
      <c r="F124" s="38"/>
      <c r="G124" s="38"/>
      <c r="H124" s="38"/>
      <c r="I124" s="18" t="str">
        <f t="shared" si="4"/>
        <v>diskval.</v>
      </c>
      <c r="J124" s="87"/>
      <c r="K124" s="92"/>
    </row>
    <row r="125" spans="1:11">
      <c r="A125" s="8">
        <v>122</v>
      </c>
      <c r="B125" s="30"/>
      <c r="C125" s="24">
        <v>122</v>
      </c>
      <c r="D125" s="123"/>
      <c r="E125" s="32"/>
      <c r="F125" s="38"/>
      <c r="G125" s="38"/>
      <c r="H125" s="38"/>
      <c r="I125" s="18" t="str">
        <f t="shared" si="4"/>
        <v>diskval.</v>
      </c>
      <c r="J125" s="87"/>
      <c r="K125" s="92"/>
    </row>
    <row r="126" spans="1:11">
      <c r="A126" s="8">
        <v>123</v>
      </c>
      <c r="B126" s="30"/>
      <c r="C126" s="24">
        <v>123</v>
      </c>
      <c r="D126" s="123"/>
      <c r="E126" s="32"/>
      <c r="F126" s="38"/>
      <c r="G126" s="38"/>
      <c r="H126" s="38"/>
      <c r="I126" s="18" t="str">
        <f t="shared" si="4"/>
        <v>diskval.</v>
      </c>
      <c r="J126" s="87"/>
      <c r="K126" s="92"/>
    </row>
    <row r="127" spans="1:11">
      <c r="A127" s="8">
        <v>124</v>
      </c>
      <c r="B127" s="30"/>
      <c r="C127" s="24">
        <v>124</v>
      </c>
      <c r="D127" s="123"/>
      <c r="E127" s="32"/>
      <c r="F127" s="38"/>
      <c r="G127" s="38"/>
      <c r="H127" s="38"/>
      <c r="I127" s="18" t="str">
        <f t="shared" si="4"/>
        <v>diskval.</v>
      </c>
      <c r="J127" s="87"/>
      <c r="K127" s="92"/>
    </row>
    <row r="128" spans="1:11">
      <c r="A128" s="8">
        <v>125</v>
      </c>
      <c r="B128" s="30"/>
      <c r="C128" s="24">
        <v>125</v>
      </c>
      <c r="D128" s="123"/>
      <c r="E128" s="32"/>
      <c r="F128" s="38"/>
      <c r="G128" s="38"/>
      <c r="H128" s="38"/>
      <c r="I128" s="18" t="str">
        <f t="shared" si="4"/>
        <v>diskval.</v>
      </c>
      <c r="J128" s="87"/>
      <c r="K128" s="92"/>
    </row>
    <row r="129" spans="1:11">
      <c r="A129" s="8">
        <v>126</v>
      </c>
      <c r="B129" s="30"/>
      <c r="C129" s="24">
        <v>126</v>
      </c>
      <c r="D129" s="123"/>
      <c r="E129" s="32"/>
      <c r="F129" s="38"/>
      <c r="G129" s="38"/>
      <c r="H129" s="38"/>
      <c r="I129" s="18" t="str">
        <f t="shared" si="4"/>
        <v>diskval.</v>
      </c>
      <c r="J129" s="87"/>
      <c r="K129" s="92"/>
    </row>
    <row r="130" spans="1:11">
      <c r="A130" s="8">
        <v>127</v>
      </c>
      <c r="B130" s="30"/>
      <c r="C130" s="24">
        <v>127</v>
      </c>
      <c r="D130" s="123"/>
      <c r="E130" s="32"/>
      <c r="F130" s="38"/>
      <c r="G130" s="38"/>
      <c r="H130" s="38"/>
      <c r="I130" s="18" t="str">
        <f t="shared" si="4"/>
        <v>diskval.</v>
      </c>
      <c r="J130" s="87"/>
      <c r="K130" s="92"/>
    </row>
    <row r="131" spans="1:11">
      <c r="A131" s="8">
        <v>128</v>
      </c>
      <c r="B131" s="30"/>
      <c r="C131" s="24">
        <v>128</v>
      </c>
      <c r="D131" s="123"/>
      <c r="E131" s="32"/>
      <c r="F131" s="38"/>
      <c r="G131" s="38"/>
      <c r="H131" s="38"/>
      <c r="I131" s="18" t="str">
        <f t="shared" si="4"/>
        <v>diskval.</v>
      </c>
      <c r="J131" s="87"/>
      <c r="K131" s="92"/>
    </row>
    <row r="132" spans="1:11">
      <c r="A132" s="8">
        <v>129</v>
      </c>
      <c r="B132" s="30"/>
      <c r="C132" s="24">
        <v>129</v>
      </c>
      <c r="D132" s="123"/>
      <c r="E132" s="32"/>
      <c r="F132" s="38"/>
      <c r="G132" s="38"/>
      <c r="H132" s="38"/>
      <c r="I132" s="18" t="str">
        <f t="shared" si="4"/>
        <v>diskval.</v>
      </c>
      <c r="J132" s="87"/>
      <c r="K132" s="92"/>
    </row>
    <row r="133" spans="1:11">
      <c r="A133" s="8">
        <v>130</v>
      </c>
      <c r="B133" s="30"/>
      <c r="C133" s="24">
        <v>130</v>
      </c>
      <c r="D133" s="123"/>
      <c r="E133" s="32"/>
      <c r="F133" s="38"/>
      <c r="G133" s="38"/>
      <c r="H133" s="38"/>
      <c r="I133" s="18" t="str">
        <f t="shared" ref="I133:I164" si="5">IF(AND(G133=0,H133=0),"diskval.",IF(AND(G133&gt;0,H133&gt;0),MIN(G133:H133),IF(G133&gt;0,G133,H133)))</f>
        <v>diskval.</v>
      </c>
      <c r="J133" s="87"/>
      <c r="K133" s="92"/>
    </row>
    <row r="134" spans="1:11">
      <c r="A134" s="8">
        <v>131</v>
      </c>
      <c r="B134" s="30"/>
      <c r="C134" s="24">
        <v>131</v>
      </c>
      <c r="D134" s="123"/>
      <c r="E134" s="32"/>
      <c r="F134" s="38"/>
      <c r="G134" s="38"/>
      <c r="H134" s="38"/>
      <c r="I134" s="18" t="str">
        <f t="shared" si="5"/>
        <v>diskval.</v>
      </c>
      <c r="J134" s="87"/>
      <c r="K134" s="92"/>
    </row>
    <row r="135" spans="1:11">
      <c r="A135" s="8">
        <v>132</v>
      </c>
      <c r="B135" s="30"/>
      <c r="C135" s="24">
        <v>132</v>
      </c>
      <c r="D135" s="123"/>
      <c r="E135" s="32"/>
      <c r="F135" s="38"/>
      <c r="G135" s="38"/>
      <c r="H135" s="38"/>
      <c r="I135" s="18" t="str">
        <f t="shared" si="5"/>
        <v>diskval.</v>
      </c>
      <c r="J135" s="87"/>
      <c r="K135" s="92"/>
    </row>
    <row r="136" spans="1:11">
      <c r="A136" s="8">
        <v>133</v>
      </c>
      <c r="B136" s="30"/>
      <c r="C136" s="24">
        <v>133</v>
      </c>
      <c r="D136" s="123"/>
      <c r="E136" s="32"/>
      <c r="F136" s="38"/>
      <c r="G136" s="38"/>
      <c r="H136" s="38"/>
      <c r="I136" s="18" t="str">
        <f t="shared" si="5"/>
        <v>diskval.</v>
      </c>
      <c r="J136" s="87"/>
      <c r="K136" s="92"/>
    </row>
    <row r="137" spans="1:11">
      <c r="A137" s="8">
        <v>134</v>
      </c>
      <c r="B137" s="30"/>
      <c r="C137" s="24">
        <v>134</v>
      </c>
      <c r="D137" s="123"/>
      <c r="E137" s="32"/>
      <c r="F137" s="38"/>
      <c r="G137" s="38"/>
      <c r="H137" s="38"/>
      <c r="I137" s="18" t="str">
        <f t="shared" si="5"/>
        <v>diskval.</v>
      </c>
      <c r="J137" s="87"/>
      <c r="K137" s="92"/>
    </row>
    <row r="138" spans="1:11">
      <c r="A138" s="8">
        <v>135</v>
      </c>
      <c r="B138" s="30"/>
      <c r="C138" s="24">
        <v>135</v>
      </c>
      <c r="D138" s="123"/>
      <c r="E138" s="32"/>
      <c r="F138" s="38"/>
      <c r="G138" s="38"/>
      <c r="H138" s="38"/>
      <c r="I138" s="18" t="str">
        <f t="shared" si="5"/>
        <v>diskval.</v>
      </c>
      <c r="J138" s="87"/>
      <c r="K138" s="92"/>
    </row>
    <row r="139" spans="1:11">
      <c r="A139" s="8">
        <v>136</v>
      </c>
      <c r="B139" s="30"/>
      <c r="C139" s="24">
        <v>136</v>
      </c>
      <c r="D139" s="123"/>
      <c r="E139" s="32"/>
      <c r="F139" s="38"/>
      <c r="G139" s="38"/>
      <c r="H139" s="38"/>
      <c r="I139" s="18" t="str">
        <f t="shared" si="5"/>
        <v>diskval.</v>
      </c>
      <c r="J139" s="87"/>
      <c r="K139" s="92"/>
    </row>
    <row r="140" spans="1:11">
      <c r="A140" s="8">
        <v>137</v>
      </c>
      <c r="B140" s="30"/>
      <c r="C140" s="24">
        <v>137</v>
      </c>
      <c r="D140" s="123"/>
      <c r="E140" s="32"/>
      <c r="F140" s="38"/>
      <c r="G140" s="38"/>
      <c r="H140" s="38"/>
      <c r="I140" s="18" t="str">
        <f t="shared" si="5"/>
        <v>diskval.</v>
      </c>
      <c r="J140" s="87"/>
      <c r="K140" s="92"/>
    </row>
    <row r="141" spans="1:11">
      <c r="A141" s="8">
        <v>138</v>
      </c>
      <c r="B141" s="30"/>
      <c r="C141" s="24">
        <v>138</v>
      </c>
      <c r="D141" s="123"/>
      <c r="E141" s="32"/>
      <c r="F141" s="38"/>
      <c r="G141" s="38"/>
      <c r="H141" s="38"/>
      <c r="I141" s="18" t="str">
        <f t="shared" si="5"/>
        <v>diskval.</v>
      </c>
      <c r="J141" s="87"/>
      <c r="K141" s="92"/>
    </row>
    <row r="142" spans="1:11">
      <c r="A142" s="8">
        <v>139</v>
      </c>
      <c r="B142" s="30"/>
      <c r="C142" s="24">
        <v>139</v>
      </c>
      <c r="D142" s="123"/>
      <c r="E142" s="32"/>
      <c r="F142" s="38"/>
      <c r="G142" s="38"/>
      <c r="H142" s="38"/>
      <c r="I142" s="18" t="str">
        <f t="shared" si="5"/>
        <v>diskval.</v>
      </c>
      <c r="J142" s="87"/>
      <c r="K142" s="92"/>
    </row>
    <row r="143" spans="1:11">
      <c r="A143" s="8">
        <v>140</v>
      </c>
      <c r="B143" s="30"/>
      <c r="C143" s="24">
        <v>140</v>
      </c>
      <c r="D143" s="123"/>
      <c r="E143" s="32"/>
      <c r="F143" s="38"/>
      <c r="G143" s="38"/>
      <c r="H143" s="38"/>
      <c r="I143" s="18" t="str">
        <f t="shared" si="5"/>
        <v>diskval.</v>
      </c>
      <c r="J143" s="87"/>
      <c r="K143" s="92"/>
    </row>
    <row r="144" spans="1:11">
      <c r="A144" s="8">
        <v>141</v>
      </c>
      <c r="B144" s="30"/>
      <c r="C144" s="24">
        <v>141</v>
      </c>
      <c r="D144" s="123"/>
      <c r="E144" s="32"/>
      <c r="F144" s="38"/>
      <c r="G144" s="38"/>
      <c r="H144" s="38"/>
      <c r="I144" s="18" t="str">
        <f t="shared" si="5"/>
        <v>diskval.</v>
      </c>
      <c r="J144" s="87"/>
      <c r="K144" s="92"/>
    </row>
    <row r="145" spans="1:11">
      <c r="A145" s="8">
        <v>142</v>
      </c>
      <c r="B145" s="30"/>
      <c r="C145" s="24">
        <v>142</v>
      </c>
      <c r="D145" s="123"/>
      <c r="E145" s="32"/>
      <c r="F145" s="38"/>
      <c r="G145" s="38"/>
      <c r="H145" s="38"/>
      <c r="I145" s="18" t="str">
        <f t="shared" si="5"/>
        <v>diskval.</v>
      </c>
      <c r="J145" s="87"/>
      <c r="K145" s="92"/>
    </row>
    <row r="146" spans="1:11">
      <c r="A146" s="8">
        <v>143</v>
      </c>
      <c r="B146" s="30"/>
      <c r="C146" s="24">
        <v>143</v>
      </c>
      <c r="D146" s="123"/>
      <c r="E146" s="32"/>
      <c r="F146" s="38"/>
      <c r="G146" s="38"/>
      <c r="H146" s="38"/>
      <c r="I146" s="18" t="str">
        <f t="shared" si="5"/>
        <v>diskval.</v>
      </c>
      <c r="J146" s="87"/>
      <c r="K146" s="92"/>
    </row>
    <row r="147" spans="1:11">
      <c r="A147" s="8">
        <v>144</v>
      </c>
      <c r="B147" s="30"/>
      <c r="C147" s="24">
        <v>144</v>
      </c>
      <c r="D147" s="123"/>
      <c r="E147" s="32"/>
      <c r="F147" s="38"/>
      <c r="G147" s="38"/>
      <c r="H147" s="38"/>
      <c r="I147" s="18" t="str">
        <f t="shared" si="5"/>
        <v>diskval.</v>
      </c>
      <c r="J147" s="87"/>
      <c r="K147" s="92"/>
    </row>
    <row r="148" spans="1:11">
      <c r="A148" s="8">
        <v>145</v>
      </c>
      <c r="B148" s="30"/>
      <c r="C148" s="24">
        <v>145</v>
      </c>
      <c r="D148" s="123"/>
      <c r="E148" s="32"/>
      <c r="F148" s="38"/>
      <c r="G148" s="38"/>
      <c r="H148" s="38"/>
      <c r="I148" s="18" t="str">
        <f t="shared" si="5"/>
        <v>diskval.</v>
      </c>
      <c r="J148" s="87"/>
    </row>
    <row r="149" spans="1:11">
      <c r="A149" s="8">
        <v>146</v>
      </c>
      <c r="B149" s="30"/>
      <c r="C149" s="24">
        <v>146</v>
      </c>
      <c r="D149" s="123"/>
      <c r="E149" s="32"/>
      <c r="F149" s="38"/>
      <c r="G149" s="38"/>
      <c r="H149" s="38"/>
      <c r="I149" s="18" t="str">
        <f t="shared" si="5"/>
        <v>diskval.</v>
      </c>
      <c r="J149" s="87"/>
    </row>
    <row r="150" spans="1:11">
      <c r="A150" s="8">
        <v>147</v>
      </c>
      <c r="B150" s="30"/>
      <c r="C150" s="24">
        <v>147</v>
      </c>
      <c r="D150" s="123"/>
      <c r="E150" s="32"/>
      <c r="F150" s="38"/>
      <c r="G150" s="38"/>
      <c r="H150" s="38"/>
      <c r="I150" s="18" t="str">
        <f t="shared" si="5"/>
        <v>diskval.</v>
      </c>
      <c r="J150" s="87"/>
    </row>
    <row r="151" spans="1:11">
      <c r="A151" s="8">
        <v>148</v>
      </c>
      <c r="B151" s="30"/>
      <c r="C151" s="24">
        <v>148</v>
      </c>
      <c r="D151" s="123"/>
      <c r="E151" s="32"/>
      <c r="F151" s="38"/>
      <c r="G151" s="38"/>
      <c r="H151" s="38"/>
      <c r="I151" s="18" t="str">
        <f t="shared" si="5"/>
        <v>diskval.</v>
      </c>
      <c r="J151" s="87"/>
    </row>
    <row r="152" spans="1:11">
      <c r="A152" s="8">
        <v>149</v>
      </c>
      <c r="B152" s="30"/>
      <c r="C152" s="24">
        <v>149</v>
      </c>
      <c r="D152" s="123"/>
      <c r="E152" s="32"/>
      <c r="F152" s="38"/>
      <c r="G152" s="38"/>
      <c r="H152" s="38"/>
      <c r="I152" s="18" t="str">
        <f t="shared" si="5"/>
        <v>diskval.</v>
      </c>
      <c r="J152" s="87"/>
    </row>
    <row r="153" spans="1:11" ht="15.75" thickBot="1">
      <c r="A153" s="16">
        <v>150</v>
      </c>
      <c r="B153" s="30"/>
      <c r="C153" s="25">
        <v>150</v>
      </c>
      <c r="D153" s="144"/>
      <c r="E153" s="35"/>
      <c r="F153" s="39"/>
      <c r="G153" s="39"/>
      <c r="H153" s="39"/>
      <c r="I153" s="20" t="str">
        <f t="shared" si="5"/>
        <v>diskval.</v>
      </c>
      <c r="J153" s="87"/>
    </row>
  </sheetData>
  <sortState ref="C5:I153">
    <sortCondition ref="I5:I153"/>
  </sortState>
  <mergeCells count="1">
    <mergeCell ref="C1:I1"/>
  </mergeCells>
  <pageMargins left="0.7" right="0.7" top="0.78740157499999996" bottom="0.78740157499999996" header="0.3" footer="0.3"/>
  <pageSetup scale="94" orientation="portrait" r:id="rId1"/>
  <rowBreaks count="1" manualBreakCount="1"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Q153"/>
  <sheetViews>
    <sheetView tabSelected="1" view="pageBreakPreview" zoomScale="60" zoomScaleNormal="140" workbookViewId="0">
      <selection activeCell="F6" sqref="F6"/>
    </sheetView>
  </sheetViews>
  <sheetFormatPr defaultRowHeight="15"/>
  <cols>
    <col min="2" max="2" width="0.85546875" customWidth="1"/>
    <col min="4" max="5" width="17" customWidth="1"/>
    <col min="6" max="6" width="15.42578125" customWidth="1"/>
  </cols>
  <sheetData>
    <row r="1" spans="1:9" ht="21" thickBot="1">
      <c r="A1" s="1"/>
      <c r="B1" s="1"/>
      <c r="C1" s="191" t="s">
        <v>7</v>
      </c>
      <c r="D1" s="191"/>
      <c r="E1" s="191"/>
      <c r="F1" s="191"/>
      <c r="G1" s="191"/>
      <c r="H1" s="191"/>
      <c r="I1" s="191"/>
    </row>
    <row r="2" spans="1:9" ht="26.25" thickBot="1">
      <c r="A2" s="2" t="s">
        <v>1</v>
      </c>
      <c r="B2" s="29"/>
      <c r="C2" s="3" t="s">
        <v>2</v>
      </c>
      <c r="D2" s="3" t="s">
        <v>13</v>
      </c>
      <c r="E2" s="3" t="s">
        <v>3</v>
      </c>
      <c r="F2" s="188" t="s">
        <v>17</v>
      </c>
      <c r="G2" s="4" t="s">
        <v>8</v>
      </c>
      <c r="H2" s="4" t="s">
        <v>9</v>
      </c>
      <c r="I2" s="26" t="s">
        <v>10</v>
      </c>
    </row>
    <row r="3" spans="1:9" ht="16.5" thickBot="1">
      <c r="A3" s="2"/>
      <c r="B3" s="29"/>
      <c r="C3" s="42"/>
      <c r="D3" s="82"/>
      <c r="E3" s="82"/>
      <c r="F3" s="83"/>
      <c r="G3" s="83"/>
      <c r="H3" s="93"/>
      <c r="I3" s="84"/>
    </row>
    <row r="4" spans="1:9" ht="15" customHeight="1">
      <c r="A4" s="5">
        <v>1</v>
      </c>
      <c r="B4" s="29"/>
      <c r="C4" s="23">
        <v>108</v>
      </c>
      <c r="D4" s="51" t="s">
        <v>180</v>
      </c>
      <c r="E4" s="52" t="s">
        <v>181</v>
      </c>
      <c r="F4" s="53" t="s">
        <v>24</v>
      </c>
      <c r="G4" s="53">
        <v>14.09</v>
      </c>
      <c r="H4" s="27">
        <v>13.88</v>
      </c>
      <c r="I4" s="65">
        <f>IF(AND(G4=0,H4=0),"diskval.",IF(AND(G4&gt;0,H4&gt;0),MIN(G4:H4),IF(G4&gt;0,G4,H4)))</f>
        <v>13.88</v>
      </c>
    </row>
    <row r="5" spans="1:9">
      <c r="A5" s="8">
        <v>2</v>
      </c>
      <c r="B5" s="29"/>
      <c r="C5" s="24">
        <v>107</v>
      </c>
      <c r="D5" s="21" t="s">
        <v>179</v>
      </c>
      <c r="E5" s="43" t="s">
        <v>59</v>
      </c>
      <c r="F5" s="6"/>
      <c r="G5" s="6">
        <v>19.079999999999998</v>
      </c>
      <c r="H5" s="28">
        <v>13.99</v>
      </c>
      <c r="I5" s="66">
        <f>IF(AND(G5=0,H5=0),"diskval.",IF(AND(G5&gt;0,H5&gt;0),MIN(G5:H5),IF(G5&gt;0,G5,H5)))</f>
        <v>13.99</v>
      </c>
    </row>
    <row r="6" spans="1:9">
      <c r="A6" s="8">
        <v>3</v>
      </c>
      <c r="B6" s="29"/>
      <c r="C6" s="24">
        <v>106</v>
      </c>
      <c r="D6" s="21" t="s">
        <v>178</v>
      </c>
      <c r="E6" s="43" t="s">
        <v>106</v>
      </c>
      <c r="F6" s="6" t="s">
        <v>24</v>
      </c>
      <c r="G6" s="6"/>
      <c r="H6" s="28">
        <v>14.21</v>
      </c>
      <c r="I6" s="66">
        <f>IF(AND(G6=0,H6=0),"diskval.",IF(AND(G6&gt;0,H6&gt;0),MIN(G6:H6),IF(G6&gt;0,G6,H6)))</f>
        <v>14.21</v>
      </c>
    </row>
    <row r="7" spans="1:9" ht="15.75" thickBot="1">
      <c r="A7" s="8">
        <v>4</v>
      </c>
      <c r="B7" s="29"/>
      <c r="C7" s="25">
        <v>103</v>
      </c>
      <c r="D7" s="22" t="s">
        <v>31</v>
      </c>
      <c r="E7" s="54" t="s">
        <v>83</v>
      </c>
      <c r="F7" s="55"/>
      <c r="G7" s="55">
        <v>14.43</v>
      </c>
      <c r="H7" s="67">
        <v>14.25</v>
      </c>
      <c r="I7" s="68">
        <f>IF(AND(G7=0,H7=0),"diskval.",IF(AND(G7&gt;0,H7&gt;0),MIN(G7:H7),IF(G7&gt;0,G7,H7)))</f>
        <v>14.25</v>
      </c>
    </row>
    <row r="8" spans="1:9">
      <c r="A8" s="8">
        <v>5</v>
      </c>
      <c r="B8" s="29"/>
      <c r="C8" s="46">
        <v>99</v>
      </c>
      <c r="D8" s="47" t="s">
        <v>172</v>
      </c>
      <c r="E8" s="48" t="s">
        <v>26</v>
      </c>
      <c r="F8" s="49" t="s">
        <v>65</v>
      </c>
      <c r="G8" s="49">
        <v>14.52</v>
      </c>
      <c r="H8" s="64">
        <v>15.26</v>
      </c>
      <c r="I8" s="189">
        <f>IF(AND(G8=0,H8=0),"diskval.",IF(AND(G8&gt;0,H8&gt;0),MIN(G8:H8),IF(G8&gt;0,G8,H8)))</f>
        <v>14.52</v>
      </c>
    </row>
    <row r="9" spans="1:9">
      <c r="A9" s="8">
        <v>6</v>
      </c>
      <c r="B9" s="29"/>
      <c r="C9" s="24">
        <v>98</v>
      </c>
      <c r="D9" s="21" t="s">
        <v>170</v>
      </c>
      <c r="E9" s="43" t="s">
        <v>171</v>
      </c>
      <c r="F9" s="6" t="s">
        <v>113</v>
      </c>
      <c r="G9" s="6">
        <v>14.75</v>
      </c>
      <c r="H9" s="28">
        <v>16.86</v>
      </c>
      <c r="I9" s="66">
        <f>IF(AND(G9=0,H9=0),"diskval.",IF(AND(G9&gt;0,H9&gt;0),MIN(G9:H9),IF(G9&gt;0,G9,H9)))</f>
        <v>14.75</v>
      </c>
    </row>
    <row r="10" spans="1:9">
      <c r="A10" s="8">
        <v>7</v>
      </c>
      <c r="B10" s="29"/>
      <c r="C10" s="24">
        <v>101</v>
      </c>
      <c r="D10" s="21" t="s">
        <v>174</v>
      </c>
      <c r="E10" s="43" t="s">
        <v>26</v>
      </c>
      <c r="F10" s="6"/>
      <c r="G10" s="6">
        <v>15.43</v>
      </c>
      <c r="H10" s="28">
        <v>14.76</v>
      </c>
      <c r="I10" s="66">
        <f>IF(AND(G10=0,H10=0),"diskval.",IF(AND(G10&gt;0,H10&gt;0),MIN(G10:H10),IF(G10&gt;0,G10,H10)))</f>
        <v>14.76</v>
      </c>
    </row>
    <row r="11" spans="1:9" ht="15.75" thickBot="1">
      <c r="A11" s="8">
        <v>8</v>
      </c>
      <c r="B11" s="29"/>
      <c r="C11" s="69">
        <v>104</v>
      </c>
      <c r="D11" s="41" t="s">
        <v>176</v>
      </c>
      <c r="E11" s="70" t="s">
        <v>38</v>
      </c>
      <c r="F11" s="71"/>
      <c r="G11" s="71">
        <v>17.48</v>
      </c>
      <c r="H11" s="72">
        <v>14.8</v>
      </c>
      <c r="I11" s="190">
        <f>IF(AND(G11=0,H11=0),"diskval.",IF(AND(G11&gt;0,H11&gt;0),MIN(G11:H11),IF(G11&gt;0,G11,H11)))</f>
        <v>14.8</v>
      </c>
    </row>
    <row r="12" spans="1:9">
      <c r="A12" s="8">
        <v>9</v>
      </c>
      <c r="B12" s="29"/>
      <c r="C12" s="23">
        <v>92</v>
      </c>
      <c r="D12" s="51" t="s">
        <v>164</v>
      </c>
      <c r="E12" s="52" t="s">
        <v>29</v>
      </c>
      <c r="F12" s="53"/>
      <c r="G12" s="53">
        <v>14.91</v>
      </c>
      <c r="H12" s="73">
        <v>15.35</v>
      </c>
      <c r="I12" s="74">
        <f>IF(AND(G12=0,H12=0),"diskval.",IF(AND(G12&gt;0,H12&gt;0),MIN(G12:H12),IF(G12&gt;0,G12,H12)))</f>
        <v>14.91</v>
      </c>
    </row>
    <row r="13" spans="1:9">
      <c r="A13" s="8">
        <v>10</v>
      </c>
      <c r="B13" s="29"/>
      <c r="C13" s="24">
        <v>95</v>
      </c>
      <c r="D13" s="21" t="s">
        <v>168</v>
      </c>
      <c r="E13" s="43" t="s">
        <v>23</v>
      </c>
      <c r="F13" s="6"/>
      <c r="G13" s="6">
        <v>15.57</v>
      </c>
      <c r="H13" s="28">
        <v>14.91</v>
      </c>
      <c r="I13" s="66">
        <f>IF(AND(G13=0,H13=0),"diskval.",IF(AND(G13&gt;0,H13&gt;0),MIN(G13:H13),IF(G13&gt;0,G13,H13)))</f>
        <v>14.91</v>
      </c>
    </row>
    <row r="14" spans="1:9">
      <c r="A14" s="8">
        <v>11</v>
      </c>
      <c r="B14" s="29"/>
      <c r="C14" s="24">
        <v>57</v>
      </c>
      <c r="D14" s="21" t="s">
        <v>122</v>
      </c>
      <c r="E14" s="43" t="s">
        <v>26</v>
      </c>
      <c r="F14" s="6"/>
      <c r="G14" s="6">
        <v>15.14</v>
      </c>
      <c r="H14" s="28">
        <v>15.22</v>
      </c>
      <c r="I14" s="66">
        <f>IF(AND(G14=0,H14=0),"diskval.",IF(AND(G14&gt;0,H14&gt;0),MIN(G14:H14),IF(G14&gt;0,G14,H14)))</f>
        <v>15.14</v>
      </c>
    </row>
    <row r="15" spans="1:9" ht="15.75" thickBot="1">
      <c r="A15" s="8">
        <v>12</v>
      </c>
      <c r="B15" s="29"/>
      <c r="C15" s="25">
        <v>81</v>
      </c>
      <c r="D15" s="22" t="s">
        <v>154</v>
      </c>
      <c r="E15" s="54" t="s">
        <v>26</v>
      </c>
      <c r="F15" s="55"/>
      <c r="G15" s="55">
        <v>15.68</v>
      </c>
      <c r="H15" s="67">
        <v>15.19</v>
      </c>
      <c r="I15" s="68">
        <f>IF(AND(G15=0,H15=0),"diskval.",IF(AND(G15&gt;0,H15&gt;0),MIN(G15:H15),IF(G15&gt;0,G15,H15)))</f>
        <v>15.19</v>
      </c>
    </row>
    <row r="16" spans="1:9">
      <c r="A16" s="8">
        <v>13</v>
      </c>
      <c r="B16" s="29"/>
      <c r="C16" s="46">
        <v>91</v>
      </c>
      <c r="D16" s="47" t="s">
        <v>162</v>
      </c>
      <c r="E16" s="48" t="s">
        <v>163</v>
      </c>
      <c r="F16" s="49"/>
      <c r="G16" s="49">
        <v>15.46</v>
      </c>
      <c r="H16" s="64">
        <v>15.2</v>
      </c>
      <c r="I16" s="189">
        <f>IF(AND(G16=0,H16=0),"diskval.",IF(AND(G16&gt;0,H16&gt;0),MIN(G16:H16),IF(G16&gt;0,G16,H16)))</f>
        <v>15.2</v>
      </c>
    </row>
    <row r="17" spans="1:9">
      <c r="A17" s="8">
        <v>14</v>
      </c>
      <c r="B17" s="29"/>
      <c r="C17" s="24">
        <v>96</v>
      </c>
      <c r="D17" s="21" t="s">
        <v>169</v>
      </c>
      <c r="E17" s="43" t="s">
        <v>29</v>
      </c>
      <c r="F17" s="6" t="s">
        <v>39</v>
      </c>
      <c r="G17" s="6">
        <v>15.21</v>
      </c>
      <c r="H17" s="28">
        <v>15.52</v>
      </c>
      <c r="I17" s="66">
        <f>IF(AND(G17=0,H17=0),"diskval.",IF(AND(G17&gt;0,H17&gt;0),MIN(G17:H17),IF(G17&gt;0,G17,H17)))</f>
        <v>15.21</v>
      </c>
    </row>
    <row r="18" spans="1:9">
      <c r="A18" s="8">
        <v>15</v>
      </c>
      <c r="B18" s="29"/>
      <c r="C18" s="24">
        <v>1</v>
      </c>
      <c r="D18" s="21" t="s">
        <v>22</v>
      </c>
      <c r="E18" s="43" t="s">
        <v>23</v>
      </c>
      <c r="F18" s="6" t="s">
        <v>24</v>
      </c>
      <c r="G18" s="6">
        <v>16.66</v>
      </c>
      <c r="H18" s="28">
        <v>15.22</v>
      </c>
      <c r="I18" s="66">
        <f>IF(AND(G18=0,H18=0),"diskval.",IF(AND(G18&gt;0,H18&gt;0),MIN(G18:H18),IF(G18&gt;0,G18,H18)))</f>
        <v>15.22</v>
      </c>
    </row>
    <row r="19" spans="1:9" ht="15.75" thickBot="1">
      <c r="A19" s="8">
        <v>16</v>
      </c>
      <c r="B19" s="29"/>
      <c r="C19" s="69">
        <v>94</v>
      </c>
      <c r="D19" s="41" t="s">
        <v>167</v>
      </c>
      <c r="E19" s="70" t="s">
        <v>64</v>
      </c>
      <c r="F19" s="71" t="s">
        <v>113</v>
      </c>
      <c r="G19" s="71">
        <v>15.24</v>
      </c>
      <c r="H19" s="72">
        <v>15.42</v>
      </c>
      <c r="I19" s="190">
        <f>IF(AND(G19=0,H19=0),"diskval.",IF(AND(G19&gt;0,H19&gt;0),MIN(G19:H19),IF(G19&gt;0,G19,H19)))</f>
        <v>15.24</v>
      </c>
    </row>
    <row r="20" spans="1:9">
      <c r="A20" s="8">
        <v>17</v>
      </c>
      <c r="B20" s="29"/>
      <c r="C20" s="23">
        <v>89</v>
      </c>
      <c r="D20" s="51" t="s">
        <v>161</v>
      </c>
      <c r="E20" s="52" t="s">
        <v>108</v>
      </c>
      <c r="F20" s="53"/>
      <c r="G20" s="53">
        <v>15.75</v>
      </c>
      <c r="H20" s="73">
        <v>15.28</v>
      </c>
      <c r="I20" s="74">
        <f>IF(AND(G20=0,H20=0),"diskval.",IF(AND(G20&gt;0,H20&gt;0),MIN(G20:H20),IF(G20&gt;0,G20,H20)))</f>
        <v>15.28</v>
      </c>
    </row>
    <row r="21" spans="1:9">
      <c r="A21" s="8">
        <v>18</v>
      </c>
      <c r="B21" s="29"/>
      <c r="C21" s="24">
        <v>58</v>
      </c>
      <c r="D21" s="21" t="s">
        <v>31</v>
      </c>
      <c r="E21" s="43" t="s">
        <v>121</v>
      </c>
      <c r="F21" s="6" t="s">
        <v>123</v>
      </c>
      <c r="G21" s="6">
        <v>15.36</v>
      </c>
      <c r="H21" s="28">
        <v>15.29</v>
      </c>
      <c r="I21" s="66">
        <f>IF(AND(G21=0,H21=0),"diskval.",IF(AND(G21&gt;0,H21&gt;0),MIN(G21:H21),IF(G21&gt;0,G21,H21)))</f>
        <v>15.29</v>
      </c>
    </row>
    <row r="22" spans="1:9">
      <c r="A22" s="8">
        <v>19</v>
      </c>
      <c r="B22" s="29"/>
      <c r="C22" s="24">
        <v>71</v>
      </c>
      <c r="D22" s="21" t="s">
        <v>140</v>
      </c>
      <c r="E22" s="43" t="s">
        <v>141</v>
      </c>
      <c r="F22" s="6"/>
      <c r="G22" s="6">
        <v>15.49</v>
      </c>
      <c r="H22" s="28">
        <v>15.36</v>
      </c>
      <c r="I22" s="66">
        <f>IF(AND(G22=0,H22=0),"diskval.",IF(AND(G22&gt;0,H22&gt;0),MIN(G22:H22),IF(G22&gt;0,G22,H22)))</f>
        <v>15.36</v>
      </c>
    </row>
    <row r="23" spans="1:9" ht="15.75" thickBot="1">
      <c r="A23" s="8">
        <v>20</v>
      </c>
      <c r="B23" s="29"/>
      <c r="C23" s="25">
        <v>83</v>
      </c>
      <c r="D23" s="22" t="s">
        <v>156</v>
      </c>
      <c r="E23" s="54" t="s">
        <v>100</v>
      </c>
      <c r="F23" s="55" t="s">
        <v>46</v>
      </c>
      <c r="G23" s="55">
        <v>15.48</v>
      </c>
      <c r="H23" s="67">
        <v>15.38</v>
      </c>
      <c r="I23" s="68">
        <f>IF(AND(G23=0,H23=0),"diskval.",IF(AND(G23&gt;0,H23&gt;0),MIN(G23:H23),IF(G23&gt;0,G23,H23)))</f>
        <v>15.38</v>
      </c>
    </row>
    <row r="24" spans="1:9">
      <c r="A24" s="8">
        <v>21</v>
      </c>
      <c r="B24" s="29"/>
      <c r="C24" s="46">
        <v>93</v>
      </c>
      <c r="D24" s="47" t="s">
        <v>166</v>
      </c>
      <c r="E24" s="48" t="s">
        <v>38</v>
      </c>
      <c r="F24" s="49" t="s">
        <v>113</v>
      </c>
      <c r="G24" s="49">
        <v>18.14</v>
      </c>
      <c r="H24" s="64">
        <v>15.53</v>
      </c>
      <c r="I24" s="189">
        <f>IF(AND(G24=0,H24=0),"diskval.",IF(AND(G24&gt;0,H24&gt;0),MIN(G24:H24),IF(G24&gt;0,G24,H24)))</f>
        <v>15.53</v>
      </c>
    </row>
    <row r="25" spans="1:9">
      <c r="A25" s="8">
        <v>22</v>
      </c>
      <c r="B25" s="29"/>
      <c r="C25" s="24">
        <v>88</v>
      </c>
      <c r="D25" s="21" t="s">
        <v>160</v>
      </c>
      <c r="E25" s="43" t="s">
        <v>48</v>
      </c>
      <c r="F25" s="6"/>
      <c r="G25" s="6">
        <v>15.56</v>
      </c>
      <c r="H25" s="28"/>
      <c r="I25" s="66">
        <f>IF(AND(G25=0,H25=0),"diskval.",IF(AND(G25&gt;0,H25&gt;0),MIN(G25:H25),IF(G25&gt;0,G25,H25)))</f>
        <v>15.56</v>
      </c>
    </row>
    <row r="26" spans="1:9">
      <c r="A26" s="8">
        <v>23</v>
      </c>
      <c r="B26" s="29"/>
      <c r="C26" s="24">
        <v>102</v>
      </c>
      <c r="D26" s="21" t="s">
        <v>175</v>
      </c>
      <c r="E26" s="43" t="s">
        <v>121</v>
      </c>
      <c r="F26" s="6"/>
      <c r="G26" s="6">
        <v>15.61</v>
      </c>
      <c r="H26" s="28">
        <v>20.12</v>
      </c>
      <c r="I26" s="66">
        <f>IF(AND(G26=0,H26=0),"diskval.",IF(AND(G26&gt;0,H26&gt;0),MIN(G26:H26),IF(G26&gt;0,G26,H26)))</f>
        <v>15.61</v>
      </c>
    </row>
    <row r="27" spans="1:9" ht="15.75" thickBot="1">
      <c r="A27" s="8">
        <v>24</v>
      </c>
      <c r="B27" s="29"/>
      <c r="C27" s="69">
        <v>68</v>
      </c>
      <c r="D27" s="41" t="s">
        <v>138</v>
      </c>
      <c r="E27" s="70" t="s">
        <v>79</v>
      </c>
      <c r="F27" s="71" t="s">
        <v>39</v>
      </c>
      <c r="G27" s="71">
        <v>15.67</v>
      </c>
      <c r="H27" s="72">
        <v>15.79</v>
      </c>
      <c r="I27" s="190">
        <f>IF(AND(G27=0,H27=0),"diskval.",IF(AND(G27&gt;0,H27&gt;0),MIN(G27:H27),IF(G27&gt;0,G27,H27)))</f>
        <v>15.67</v>
      </c>
    </row>
    <row r="28" spans="1:9">
      <c r="A28" s="8">
        <v>25</v>
      </c>
      <c r="B28" s="29"/>
      <c r="C28" s="23">
        <v>77</v>
      </c>
      <c r="D28" s="51" t="s">
        <v>149</v>
      </c>
      <c r="E28" s="52" t="s">
        <v>29</v>
      </c>
      <c r="F28" s="53" t="s">
        <v>62</v>
      </c>
      <c r="G28" s="53">
        <v>16.47</v>
      </c>
      <c r="H28" s="73">
        <v>15.67</v>
      </c>
      <c r="I28" s="74">
        <f>IF(AND(G28=0,H28=0),"diskval.",IF(AND(G28&gt;0,H28&gt;0),MIN(G28:H28),IF(G28&gt;0,G28,H28)))</f>
        <v>15.67</v>
      </c>
    </row>
    <row r="29" spans="1:9">
      <c r="A29" s="8">
        <v>26</v>
      </c>
      <c r="B29" s="29"/>
      <c r="C29" s="24">
        <v>44</v>
      </c>
      <c r="D29" s="89" t="s">
        <v>101</v>
      </c>
      <c r="E29" s="90" t="s">
        <v>79</v>
      </c>
      <c r="F29" s="6"/>
      <c r="G29" s="6">
        <v>19.11</v>
      </c>
      <c r="H29" s="28">
        <v>15.71</v>
      </c>
      <c r="I29" s="66">
        <f>IF(AND(G29=0,H29=0),"diskval.",IF(AND(G29&gt;0,H29&gt;0),MIN(G29:H29),IF(G29&gt;0,G29,H29)))</f>
        <v>15.71</v>
      </c>
    </row>
    <row r="30" spans="1:9">
      <c r="A30" s="8">
        <v>27</v>
      </c>
      <c r="B30" s="29"/>
      <c r="C30" s="24">
        <v>79</v>
      </c>
      <c r="D30" s="21" t="s">
        <v>151</v>
      </c>
      <c r="E30" s="43" t="s">
        <v>152</v>
      </c>
      <c r="F30" s="6"/>
      <c r="G30" s="6">
        <v>15.71</v>
      </c>
      <c r="H30" s="28">
        <v>17.23</v>
      </c>
      <c r="I30" s="66">
        <f>IF(AND(G30=0,H30=0),"diskval.",IF(AND(G30&gt;0,H30&gt;0),MIN(G30:H30),IF(G30&gt;0,G30,H30)))</f>
        <v>15.71</v>
      </c>
    </row>
    <row r="31" spans="1:9" ht="15.75" thickBot="1">
      <c r="A31" s="8">
        <v>28</v>
      </c>
      <c r="B31" s="29"/>
      <c r="C31" s="25">
        <v>69</v>
      </c>
      <c r="D31" s="22" t="s">
        <v>139</v>
      </c>
      <c r="E31" s="54" t="s">
        <v>100</v>
      </c>
      <c r="F31" s="55"/>
      <c r="G31" s="55">
        <v>15.77</v>
      </c>
      <c r="H31" s="67">
        <v>15.76</v>
      </c>
      <c r="I31" s="68">
        <f>IF(AND(G31=0,H31=0),"diskval.",IF(AND(G31&gt;0,H31&gt;0),MIN(G31:H31),IF(G31&gt;0,G31,H31)))</f>
        <v>15.76</v>
      </c>
    </row>
    <row r="32" spans="1:9">
      <c r="A32" s="8">
        <v>29</v>
      </c>
      <c r="B32" s="29"/>
      <c r="C32" s="46">
        <v>9</v>
      </c>
      <c r="D32" s="47" t="s">
        <v>198</v>
      </c>
      <c r="E32" s="48" t="s">
        <v>48</v>
      </c>
      <c r="F32" s="49"/>
      <c r="G32" s="49">
        <v>16.7</v>
      </c>
      <c r="H32" s="64">
        <v>15.79</v>
      </c>
      <c r="I32" s="189">
        <f>IF(AND(G32=0,H32=0),"diskval.",IF(AND(G32&gt;0,H32&gt;0),MIN(G32:H32),IF(G32&gt;0,G32,H32)))</f>
        <v>15.79</v>
      </c>
    </row>
    <row r="33" spans="1:17">
      <c r="A33" s="8">
        <v>30</v>
      </c>
      <c r="B33" s="29"/>
      <c r="C33" s="24">
        <v>86</v>
      </c>
      <c r="D33" s="21" t="s">
        <v>159</v>
      </c>
      <c r="E33" s="43" t="s">
        <v>42</v>
      </c>
      <c r="F33" s="6"/>
      <c r="G33" s="6">
        <v>16.03</v>
      </c>
      <c r="H33" s="28">
        <v>15.87</v>
      </c>
      <c r="I33" s="66">
        <f>IF(AND(G33=0,H33=0),"diskval.",IF(AND(G33&gt;0,H33&gt;0),MIN(G33:H33),IF(G33&gt;0,G33,H33)))</f>
        <v>15.87</v>
      </c>
    </row>
    <row r="34" spans="1:17">
      <c r="A34" s="8">
        <v>31</v>
      </c>
      <c r="B34" s="29"/>
      <c r="C34" s="24">
        <v>63</v>
      </c>
      <c r="D34" s="21" t="s">
        <v>131</v>
      </c>
      <c r="E34" s="43" t="s">
        <v>38</v>
      </c>
      <c r="F34" s="6"/>
      <c r="G34" s="6">
        <v>16.149999999999999</v>
      </c>
      <c r="H34" s="28">
        <v>15.88</v>
      </c>
      <c r="I34" s="66">
        <f>IF(AND(G34=0,H34=0),"diskval.",IF(AND(G34&gt;0,H34&gt;0),MIN(G34:H34),IF(G34&gt;0,G34,H34)))</f>
        <v>15.88</v>
      </c>
    </row>
    <row r="35" spans="1:17" ht="15.75" thickBot="1">
      <c r="A35" s="8">
        <v>32</v>
      </c>
      <c r="B35" s="29"/>
      <c r="C35" s="69">
        <v>27</v>
      </c>
      <c r="D35" s="41" t="s">
        <v>200</v>
      </c>
      <c r="E35" s="70" t="s">
        <v>48</v>
      </c>
      <c r="F35" s="71"/>
      <c r="G35" s="71">
        <v>16.260000000000002</v>
      </c>
      <c r="H35" s="72">
        <v>15.9</v>
      </c>
      <c r="I35" s="190">
        <f>IF(AND(G35=0,H35=0),"diskval.",IF(AND(G35&gt;0,H35&gt;0),MIN(G35:H35),IF(G35&gt;0,G35,H35)))</f>
        <v>15.9</v>
      </c>
    </row>
    <row r="36" spans="1:17">
      <c r="A36" s="8">
        <v>33</v>
      </c>
      <c r="B36" s="29"/>
      <c r="C36" s="23">
        <v>22</v>
      </c>
      <c r="D36" s="51" t="s">
        <v>69</v>
      </c>
      <c r="E36" s="52" t="s">
        <v>23</v>
      </c>
      <c r="F36" s="53"/>
      <c r="G36" s="53">
        <v>19.34</v>
      </c>
      <c r="H36" s="73">
        <v>16.079999999999998</v>
      </c>
      <c r="I36" s="74">
        <f>IF(AND(G36=0,H36=0),"diskval.",IF(AND(G36&gt;0,H36&gt;0),MIN(G36:H36),IF(G36&gt;0,G36,H36)))</f>
        <v>16.079999999999998</v>
      </c>
    </row>
    <row r="37" spans="1:17">
      <c r="A37" s="8">
        <v>34</v>
      </c>
      <c r="B37" s="29"/>
      <c r="C37" s="24">
        <v>48</v>
      </c>
      <c r="D37" s="89" t="s">
        <v>110</v>
      </c>
      <c r="E37" s="90" t="s">
        <v>111</v>
      </c>
      <c r="F37" s="6" t="s">
        <v>65</v>
      </c>
      <c r="G37" s="6">
        <v>16.59</v>
      </c>
      <c r="H37" s="28">
        <v>16.18</v>
      </c>
      <c r="I37" s="66">
        <f>IF(AND(G37=0,H37=0),"diskval.",IF(AND(G37&gt;0,H37&gt;0),MIN(G37:H37),IF(G37&gt;0,G37,H37)))</f>
        <v>16.18</v>
      </c>
    </row>
    <row r="38" spans="1:17">
      <c r="A38" s="8">
        <v>35</v>
      </c>
      <c r="B38" s="29"/>
      <c r="C38" s="24">
        <v>65</v>
      </c>
      <c r="D38" s="21" t="s">
        <v>134</v>
      </c>
      <c r="E38" s="43" t="s">
        <v>23</v>
      </c>
      <c r="F38" s="6" t="s">
        <v>113</v>
      </c>
      <c r="G38" s="6">
        <v>16.52</v>
      </c>
      <c r="H38" s="28">
        <v>16.25</v>
      </c>
      <c r="I38" s="66">
        <f>IF(AND(G38=0,H38=0),"diskval.",IF(AND(G38&gt;0,H38&gt;0),MIN(G38:H38),IF(G38&gt;0,G38,H38)))</f>
        <v>16.25</v>
      </c>
    </row>
    <row r="39" spans="1:17" ht="15.75" thickBot="1">
      <c r="A39" s="8">
        <v>36</v>
      </c>
      <c r="B39" s="29"/>
      <c r="C39" s="25">
        <v>73</v>
      </c>
      <c r="D39" s="22" t="s">
        <v>143</v>
      </c>
      <c r="E39" s="54" t="s">
        <v>38</v>
      </c>
      <c r="F39" s="55" t="s">
        <v>113</v>
      </c>
      <c r="G39" s="55"/>
      <c r="H39" s="67">
        <v>16.260000000000002</v>
      </c>
      <c r="I39" s="68">
        <f>IF(AND(G39=0,H39=0),"diskval.",IF(AND(G39&gt;0,H39&gt;0),MIN(G39:H39),IF(G39&gt;0,G39,H39)))</f>
        <v>16.260000000000002</v>
      </c>
    </row>
    <row r="40" spans="1:17">
      <c r="A40" s="8">
        <v>37</v>
      </c>
      <c r="B40" s="29"/>
      <c r="C40" s="24">
        <v>43</v>
      </c>
      <c r="D40" s="89" t="s">
        <v>99</v>
      </c>
      <c r="E40" s="90" t="s">
        <v>100</v>
      </c>
      <c r="F40" s="6"/>
      <c r="G40" s="6"/>
      <c r="H40" s="28">
        <v>16.329999999999998</v>
      </c>
      <c r="I40" s="66">
        <f>IF(AND(G40=0,H40=0),"diskval.",IF(AND(G40&gt;0,H40&gt;0),MIN(G40:H40),IF(G40&gt;0,G40,H40)))</f>
        <v>16.329999999999998</v>
      </c>
    </row>
    <row r="41" spans="1:17">
      <c r="A41" s="8">
        <v>38</v>
      </c>
      <c r="B41" s="29"/>
      <c r="C41" s="46">
        <v>46</v>
      </c>
      <c r="D41" s="94" t="s">
        <v>105</v>
      </c>
      <c r="E41" s="95" t="s">
        <v>106</v>
      </c>
      <c r="F41" s="49"/>
      <c r="G41" s="49">
        <v>16.37</v>
      </c>
      <c r="H41" s="64">
        <v>17.36</v>
      </c>
      <c r="I41" s="189">
        <f>IF(AND(G41=0,H41=0),"diskval.",IF(AND(G41&gt;0,H41&gt;0),MIN(G41:H41),IF(G41&gt;0,G41,H41)))</f>
        <v>16.37</v>
      </c>
      <c r="K41" s="98"/>
      <c r="L41" s="99"/>
      <c r="M41" s="99"/>
      <c r="N41" s="87"/>
      <c r="O41" s="87"/>
      <c r="P41" s="87"/>
      <c r="Q41" s="87"/>
    </row>
    <row r="42" spans="1:17">
      <c r="A42" s="8">
        <v>39</v>
      </c>
      <c r="B42" s="29"/>
      <c r="C42" s="24">
        <v>105</v>
      </c>
      <c r="D42" s="21" t="s">
        <v>177</v>
      </c>
      <c r="E42" s="43" t="s">
        <v>72</v>
      </c>
      <c r="F42" s="6" t="s">
        <v>39</v>
      </c>
      <c r="G42" s="6">
        <v>16.37</v>
      </c>
      <c r="H42" s="28">
        <v>18.760000000000002</v>
      </c>
      <c r="I42" s="66">
        <f>IF(AND(G42=0,H42=0),"diskval.",IF(AND(G42&gt;0,H42&gt;0),MIN(G42:H42),IF(G42&gt;0,G42,H42)))</f>
        <v>16.37</v>
      </c>
    </row>
    <row r="43" spans="1:17" ht="15.75" thickBot="1">
      <c r="A43" s="8">
        <v>40</v>
      </c>
      <c r="B43" s="29"/>
      <c r="C43" s="69">
        <v>75</v>
      </c>
      <c r="D43" s="41" t="s">
        <v>146</v>
      </c>
      <c r="E43" s="70" t="s">
        <v>147</v>
      </c>
      <c r="F43" s="71"/>
      <c r="G43" s="71">
        <v>16.62</v>
      </c>
      <c r="H43" s="72">
        <v>16.399999999999999</v>
      </c>
      <c r="I43" s="190">
        <f>IF(AND(G43=0,H43=0),"diskval.",IF(AND(G43&gt;0,H43&gt;0),MIN(G43:H43),IF(G43&gt;0,G43,H43)))</f>
        <v>16.399999999999999</v>
      </c>
    </row>
    <row r="44" spans="1:17">
      <c r="A44" s="8">
        <v>41</v>
      </c>
      <c r="B44" s="29"/>
      <c r="C44" s="23">
        <v>49</v>
      </c>
      <c r="D44" s="59" t="s">
        <v>112</v>
      </c>
      <c r="E44" s="60" t="s">
        <v>111</v>
      </c>
      <c r="F44" s="53" t="s">
        <v>113</v>
      </c>
      <c r="G44" s="53">
        <v>16.47</v>
      </c>
      <c r="H44" s="73">
        <v>17.73</v>
      </c>
      <c r="I44" s="74">
        <f>IF(AND(G44=0,H44=0),"diskval.",IF(AND(G44&gt;0,H44&gt;0),MIN(G44:H44),IF(G44&gt;0,G44,H44)))</f>
        <v>16.47</v>
      </c>
    </row>
    <row r="45" spans="1:17">
      <c r="A45" s="8">
        <v>42</v>
      </c>
      <c r="B45" s="29"/>
      <c r="C45" s="24">
        <v>39</v>
      </c>
      <c r="D45" s="89" t="s">
        <v>94</v>
      </c>
      <c r="E45" s="90" t="s">
        <v>45</v>
      </c>
      <c r="F45" s="6"/>
      <c r="G45" s="6"/>
      <c r="H45" s="28">
        <v>16.48</v>
      </c>
      <c r="I45" s="66">
        <f>IF(AND(G45=0,H45=0),"diskval.",IF(AND(G45&gt;0,H45&gt;0),MIN(G45:H45),IF(G45&gt;0,G45,H45)))</f>
        <v>16.48</v>
      </c>
    </row>
    <row r="46" spans="1:17">
      <c r="A46" s="8">
        <v>43</v>
      </c>
      <c r="B46" s="29"/>
      <c r="C46" s="24">
        <v>35</v>
      </c>
      <c r="D46" s="21" t="s">
        <v>89</v>
      </c>
      <c r="E46" s="43" t="s">
        <v>79</v>
      </c>
      <c r="F46" s="6"/>
      <c r="G46" s="6">
        <v>16.510000000000002</v>
      </c>
      <c r="H46" s="28">
        <v>16.75</v>
      </c>
      <c r="I46" s="66">
        <f>IF(AND(G46=0,H46=0),"diskval.",IF(AND(G46&gt;0,H46&gt;0),MIN(G46:H46),IF(G46&gt;0,G46,H46)))</f>
        <v>16.510000000000002</v>
      </c>
    </row>
    <row r="47" spans="1:17" ht="15.75" thickBot="1">
      <c r="A47" s="8">
        <v>44</v>
      </c>
      <c r="B47" s="29"/>
      <c r="C47" s="25">
        <v>54</v>
      </c>
      <c r="D47" s="22" t="s">
        <v>120</v>
      </c>
      <c r="E47" s="54" t="s">
        <v>121</v>
      </c>
      <c r="F47" s="55"/>
      <c r="G47" s="55">
        <v>16.579999999999998</v>
      </c>
      <c r="H47" s="67">
        <v>19.149999999999999</v>
      </c>
      <c r="I47" s="68">
        <f>IF(AND(G47=0,H47=0),"diskval.",IF(AND(G47&gt;0,H47&gt;0),MIN(G47:H47),IF(G47&gt;0,G47,H47)))</f>
        <v>16.579999999999998</v>
      </c>
    </row>
    <row r="48" spans="1:17">
      <c r="A48" s="8">
        <v>45</v>
      </c>
      <c r="B48" s="29"/>
      <c r="C48" s="46">
        <v>37</v>
      </c>
      <c r="D48" s="47" t="s">
        <v>91</v>
      </c>
      <c r="E48" s="48" t="s">
        <v>48</v>
      </c>
      <c r="F48" s="49"/>
      <c r="G48" s="49">
        <v>17.97</v>
      </c>
      <c r="H48" s="64">
        <v>16.59</v>
      </c>
      <c r="I48" s="189">
        <f>IF(AND(G48=0,H48=0),"diskval.",IF(AND(G48&gt;0,H48&gt;0),MIN(G48:H48),IF(G48&gt;0,G48,H48)))</f>
        <v>16.59</v>
      </c>
    </row>
    <row r="49" spans="1:9">
      <c r="A49" s="8">
        <v>46</v>
      </c>
      <c r="B49" s="29"/>
      <c r="C49" s="24">
        <v>82</v>
      </c>
      <c r="D49" s="21" t="s">
        <v>203</v>
      </c>
      <c r="E49" s="43" t="s">
        <v>61</v>
      </c>
      <c r="F49" s="6"/>
      <c r="G49" s="6">
        <v>16.63</v>
      </c>
      <c r="H49" s="28"/>
      <c r="I49" s="66">
        <f>IF(AND(G49=0,H49=0),"diskval.",IF(AND(G49&gt;0,H49&gt;0),MIN(G49:H49),IF(G49&gt;0,G49,H49)))</f>
        <v>16.63</v>
      </c>
    </row>
    <row r="50" spans="1:9">
      <c r="A50" s="8">
        <v>47</v>
      </c>
      <c r="B50" s="29"/>
      <c r="C50" s="24">
        <v>50</v>
      </c>
      <c r="D50" s="89" t="s">
        <v>114</v>
      </c>
      <c r="E50" s="90" t="s">
        <v>93</v>
      </c>
      <c r="F50" s="6"/>
      <c r="G50" s="6">
        <v>16.66</v>
      </c>
      <c r="H50" s="28">
        <v>17.03</v>
      </c>
      <c r="I50" s="66">
        <f>IF(AND(G50=0,H50=0),"diskval.",IF(AND(G50&gt;0,H50&gt;0),MIN(G50:H50),IF(G50&gt;0,G50,H50)))</f>
        <v>16.66</v>
      </c>
    </row>
    <row r="51" spans="1:9" ht="15.75" thickBot="1">
      <c r="A51" s="8">
        <v>48</v>
      </c>
      <c r="B51" s="29"/>
      <c r="C51" s="69">
        <v>66</v>
      </c>
      <c r="D51" s="41" t="s">
        <v>135</v>
      </c>
      <c r="E51" s="70" t="s">
        <v>136</v>
      </c>
      <c r="F51" s="71"/>
      <c r="G51" s="71">
        <v>16.7</v>
      </c>
      <c r="H51" s="72">
        <v>16.96</v>
      </c>
      <c r="I51" s="190">
        <f>IF(AND(G51=0,H51=0),"diskval.",IF(AND(G51&gt;0,H51&gt;0),MIN(G51:H51),IF(G51&gt;0,G51,H51)))</f>
        <v>16.7</v>
      </c>
    </row>
    <row r="52" spans="1:9">
      <c r="A52" s="8">
        <v>49</v>
      </c>
      <c r="B52" s="29"/>
      <c r="C52" s="23">
        <v>62</v>
      </c>
      <c r="D52" s="51" t="s">
        <v>130</v>
      </c>
      <c r="E52" s="52" t="s">
        <v>38</v>
      </c>
      <c r="F52" s="53"/>
      <c r="G52" s="53">
        <v>16.850000000000001</v>
      </c>
      <c r="H52" s="73"/>
      <c r="I52" s="74">
        <f>IF(AND(G52=0,H52=0),"diskval.",IF(AND(G52&gt;0,H52&gt;0),MIN(G52:H52),IF(G52&gt;0,G52,H52)))</f>
        <v>16.850000000000001</v>
      </c>
    </row>
    <row r="53" spans="1:9">
      <c r="A53" s="8">
        <v>50</v>
      </c>
      <c r="B53" s="29"/>
      <c r="C53" s="24">
        <v>72</v>
      </c>
      <c r="D53" s="21" t="s">
        <v>142</v>
      </c>
      <c r="E53" s="43" t="s">
        <v>48</v>
      </c>
      <c r="F53" s="6"/>
      <c r="G53" s="6">
        <v>16.88</v>
      </c>
      <c r="H53" s="28">
        <v>17.11</v>
      </c>
      <c r="I53" s="66">
        <f>IF(AND(G53=0,H53=0),"diskval.",IF(AND(G53&gt;0,H53&gt;0),MIN(G53:H53),IF(G53&gt;0,G53,H53)))</f>
        <v>16.88</v>
      </c>
    </row>
    <row r="54" spans="1:9">
      <c r="A54" s="8">
        <v>51</v>
      </c>
      <c r="B54" s="29"/>
      <c r="C54" s="24">
        <v>13</v>
      </c>
      <c r="D54" s="21" t="s">
        <v>199</v>
      </c>
      <c r="E54" s="43" t="s">
        <v>59</v>
      </c>
      <c r="F54" s="6"/>
      <c r="G54" s="6">
        <v>17.16</v>
      </c>
      <c r="H54" s="28">
        <v>16.98</v>
      </c>
      <c r="I54" s="66">
        <f>IF(AND(G54=0,H54=0),"diskval.",IF(AND(G54&gt;0,H54&gt;0),MIN(G54:H54),IF(G54&gt;0,G54,H54)))</f>
        <v>16.98</v>
      </c>
    </row>
    <row r="55" spans="1:9" ht="15.75" thickBot="1">
      <c r="A55" s="8">
        <v>52</v>
      </c>
      <c r="B55" s="29"/>
      <c r="C55" s="25">
        <v>33</v>
      </c>
      <c r="D55" s="22" t="s">
        <v>86</v>
      </c>
      <c r="E55" s="54" t="s">
        <v>87</v>
      </c>
      <c r="F55" s="55" t="s">
        <v>43</v>
      </c>
      <c r="G55" s="55">
        <v>16.98</v>
      </c>
      <c r="H55" s="67">
        <v>23.72</v>
      </c>
      <c r="I55" s="68">
        <f>IF(AND(G55=0,H55=0),"diskval.",IF(AND(G55&gt;0,H55&gt;0),MIN(G55:H55),IF(G55&gt;0,G55,H55)))</f>
        <v>16.98</v>
      </c>
    </row>
    <row r="56" spans="1:9">
      <c r="A56" s="8">
        <v>53</v>
      </c>
      <c r="B56" s="29"/>
      <c r="C56" s="46">
        <v>78</v>
      </c>
      <c r="D56" s="47" t="s">
        <v>150</v>
      </c>
      <c r="E56" s="48" t="s">
        <v>136</v>
      </c>
      <c r="F56" s="49"/>
      <c r="G56" s="49">
        <v>17.059999999999999</v>
      </c>
      <c r="H56" s="64">
        <v>17.2</v>
      </c>
      <c r="I56" s="189">
        <f>IF(AND(G56=0,H56=0),"diskval.",IF(AND(G56&gt;0,H56&gt;0),MIN(G56:H56),IF(G56&gt;0,G56,H56)))</f>
        <v>17.059999999999999</v>
      </c>
    </row>
    <row r="57" spans="1:9">
      <c r="A57" s="8">
        <v>54</v>
      </c>
      <c r="B57" s="29"/>
      <c r="C57" s="24">
        <v>36</v>
      </c>
      <c r="D57" s="21" t="s">
        <v>90</v>
      </c>
      <c r="E57" s="43" t="s">
        <v>55</v>
      </c>
      <c r="F57" s="6" t="s">
        <v>43</v>
      </c>
      <c r="G57" s="6">
        <v>17.53</v>
      </c>
      <c r="H57" s="28">
        <v>17.079999999999998</v>
      </c>
      <c r="I57" s="66">
        <f>IF(AND(G57=0,H57=0),"diskval.",IF(AND(G57&gt;0,H57&gt;0),MIN(G57:H57),IF(G57&gt;0,G57,H57)))</f>
        <v>17.079999999999998</v>
      </c>
    </row>
    <row r="58" spans="1:9">
      <c r="A58" s="8">
        <v>55</v>
      </c>
      <c r="B58" s="29"/>
      <c r="C58" s="24">
        <v>74</v>
      </c>
      <c r="D58" s="21" t="s">
        <v>144</v>
      </c>
      <c r="E58" s="43" t="s">
        <v>26</v>
      </c>
      <c r="F58" s="6"/>
      <c r="G58" s="6">
        <v>19.47</v>
      </c>
      <c r="H58" s="28">
        <v>17.079999999999998</v>
      </c>
      <c r="I58" s="66">
        <f>IF(AND(G58=0,H58=0),"diskval.",IF(AND(G58&gt;0,H58&gt;0),MIN(G58:H58),IF(G58&gt;0,G58,H58)))</f>
        <v>17.079999999999998</v>
      </c>
    </row>
    <row r="59" spans="1:9" ht="15.75" thickBot="1">
      <c r="A59" s="8">
        <v>56</v>
      </c>
      <c r="B59" s="29"/>
      <c r="C59" s="69">
        <v>23</v>
      </c>
      <c r="D59" s="41" t="s">
        <v>71</v>
      </c>
      <c r="E59" s="70" t="s">
        <v>72</v>
      </c>
      <c r="F59" s="71"/>
      <c r="G59" s="71">
        <v>17.579999999999998</v>
      </c>
      <c r="H59" s="72">
        <v>17.12</v>
      </c>
      <c r="I59" s="190">
        <f>IF(AND(G59=0,H59=0),"diskval.",IF(AND(G59&gt;0,H59&gt;0),MIN(G59:H59),IF(G59&gt;0,G59,H59)))</f>
        <v>17.12</v>
      </c>
    </row>
    <row r="60" spans="1:9">
      <c r="A60" s="8">
        <v>57</v>
      </c>
      <c r="B60" s="29"/>
      <c r="C60" s="23">
        <v>26</v>
      </c>
      <c r="D60" s="51" t="s">
        <v>76</v>
      </c>
      <c r="E60" s="52" t="s">
        <v>72</v>
      </c>
      <c r="F60" s="53" t="s">
        <v>77</v>
      </c>
      <c r="G60" s="53">
        <v>17.22</v>
      </c>
      <c r="H60" s="73">
        <v>17.59</v>
      </c>
      <c r="I60" s="74">
        <f>IF(AND(G60=0,H60=0),"diskval.",IF(AND(G60&gt;0,H60&gt;0),MIN(G60:H60),IF(G60&gt;0,G60,H60)))</f>
        <v>17.22</v>
      </c>
    </row>
    <row r="61" spans="1:9">
      <c r="A61" s="8">
        <v>58</v>
      </c>
      <c r="B61" s="29"/>
      <c r="C61" s="24">
        <v>11</v>
      </c>
      <c r="D61" s="21" t="s">
        <v>50</v>
      </c>
      <c r="E61" s="43" t="s">
        <v>23</v>
      </c>
      <c r="F61" s="6"/>
      <c r="G61" s="6">
        <v>17.25</v>
      </c>
      <c r="H61" s="28">
        <v>18</v>
      </c>
      <c r="I61" s="66">
        <f>IF(AND(G61=0,H61=0),"diskval.",IF(AND(G61&gt;0,H61&gt;0),MIN(G61:H61),IF(G61&gt;0,G61,H61)))</f>
        <v>17.25</v>
      </c>
    </row>
    <row r="62" spans="1:9">
      <c r="A62" s="8">
        <v>59</v>
      </c>
      <c r="B62" s="29"/>
      <c r="C62" s="24">
        <v>42</v>
      </c>
      <c r="D62" s="89" t="s">
        <v>97</v>
      </c>
      <c r="E62" s="90" t="s">
        <v>98</v>
      </c>
      <c r="F62" s="6"/>
      <c r="G62" s="6">
        <v>20.16</v>
      </c>
      <c r="H62" s="28">
        <v>17.37</v>
      </c>
      <c r="I62" s="66">
        <f>IF(AND(G62=0,H62=0),"diskval.",IF(AND(G62&gt;0,H62&gt;0),MIN(G62:H62),IF(G62&gt;0,G62,H62)))</f>
        <v>17.37</v>
      </c>
    </row>
    <row r="63" spans="1:9" ht="15.75" thickBot="1">
      <c r="A63" s="8">
        <v>60</v>
      </c>
      <c r="B63" s="29"/>
      <c r="C63" s="25">
        <v>38</v>
      </c>
      <c r="D63" s="75" t="s">
        <v>92</v>
      </c>
      <c r="E63" s="76" t="s">
        <v>93</v>
      </c>
      <c r="F63" s="55" t="s">
        <v>65</v>
      </c>
      <c r="G63" s="55">
        <v>20.170000000000002</v>
      </c>
      <c r="H63" s="67">
        <v>17.39</v>
      </c>
      <c r="I63" s="68">
        <f>IF(AND(G63=0,H63=0),"diskval.",IF(AND(G63&gt;0,H63&gt;0),MIN(G63:H63),IF(G63&gt;0,G63,H63)))</f>
        <v>17.39</v>
      </c>
    </row>
    <row r="64" spans="1:9">
      <c r="A64" s="8">
        <v>61</v>
      </c>
      <c r="B64" s="29"/>
      <c r="C64" s="46">
        <v>59</v>
      </c>
      <c r="D64" s="47" t="s">
        <v>124</v>
      </c>
      <c r="E64" s="48" t="s">
        <v>29</v>
      </c>
      <c r="F64" s="49"/>
      <c r="G64" s="49">
        <v>17.41</v>
      </c>
      <c r="H64" s="64"/>
      <c r="I64" s="189">
        <f>IF(AND(G64=0,H64=0),"diskval.",IF(AND(G64&gt;0,H64&gt;0),MIN(G64:H64),IF(G64&gt;0,G64,H64)))</f>
        <v>17.41</v>
      </c>
    </row>
    <row r="65" spans="1:9">
      <c r="A65" s="8">
        <v>62</v>
      </c>
      <c r="B65" s="29"/>
      <c r="C65" s="24">
        <v>80</v>
      </c>
      <c r="D65" s="89" t="s">
        <v>153</v>
      </c>
      <c r="E65" s="90" t="s">
        <v>38</v>
      </c>
      <c r="F65" s="6" t="s">
        <v>65</v>
      </c>
      <c r="G65" s="6">
        <v>17.47</v>
      </c>
      <c r="H65" s="28"/>
      <c r="I65" s="66">
        <f>IF(AND(G65=0,H65=0),"diskval.",IF(AND(G65&gt;0,H65&gt;0),MIN(G65:H65),IF(G65&gt;0,G65,H65)))</f>
        <v>17.47</v>
      </c>
    </row>
    <row r="66" spans="1:9">
      <c r="A66" s="8">
        <v>63</v>
      </c>
      <c r="B66" s="29"/>
      <c r="C66" s="24">
        <v>17</v>
      </c>
      <c r="D66" s="21" t="s">
        <v>60</v>
      </c>
      <c r="E66" s="43" t="s">
        <v>61</v>
      </c>
      <c r="F66" s="6" t="s">
        <v>62</v>
      </c>
      <c r="G66" s="6">
        <v>17.48</v>
      </c>
      <c r="H66" s="28">
        <v>18.04</v>
      </c>
      <c r="I66" s="66">
        <f>IF(AND(G66=0,H66=0),"diskval.",IF(AND(G66&gt;0,H66&gt;0),MIN(G66:H66),IF(G66&gt;0,G66,H66)))</f>
        <v>17.48</v>
      </c>
    </row>
    <row r="67" spans="1:9" ht="15.75" thickBot="1">
      <c r="A67" s="8">
        <v>64</v>
      </c>
      <c r="B67" s="29"/>
      <c r="C67" s="69">
        <v>24</v>
      </c>
      <c r="D67" s="41" t="s">
        <v>73</v>
      </c>
      <c r="E67" s="70" t="s">
        <v>55</v>
      </c>
      <c r="F67" s="71" t="s">
        <v>43</v>
      </c>
      <c r="G67" s="71">
        <v>18.47</v>
      </c>
      <c r="H67" s="72">
        <v>17.489999999999998</v>
      </c>
      <c r="I67" s="190">
        <f>IF(AND(G67=0,H67=0),"diskval.",IF(AND(G67&gt;0,H67&gt;0),MIN(G67:H67),IF(G67&gt;0,G67,H67)))</f>
        <v>17.489999999999998</v>
      </c>
    </row>
    <row r="68" spans="1:9">
      <c r="A68" s="8">
        <v>65</v>
      </c>
      <c r="B68" s="29"/>
      <c r="C68" s="23">
        <v>21</v>
      </c>
      <c r="D68" s="51" t="s">
        <v>68</v>
      </c>
      <c r="E68" s="52" t="s">
        <v>23</v>
      </c>
      <c r="F68" s="53"/>
      <c r="G68" s="53">
        <v>19.28</v>
      </c>
      <c r="H68" s="73">
        <v>17.64</v>
      </c>
      <c r="I68" s="74">
        <f>IF(AND(G68=0,H68=0),"diskval.",IF(AND(G68&gt;0,H68&gt;0),MIN(G68:H68),IF(G68&gt;0,G68,H68)))</f>
        <v>17.64</v>
      </c>
    </row>
    <row r="69" spans="1:9">
      <c r="A69" s="8">
        <v>66</v>
      </c>
      <c r="B69" s="29"/>
      <c r="C69" s="24">
        <v>40</v>
      </c>
      <c r="D69" s="89" t="s">
        <v>95</v>
      </c>
      <c r="E69" s="90" t="s">
        <v>29</v>
      </c>
      <c r="F69" s="6" t="s">
        <v>39</v>
      </c>
      <c r="G69" s="6">
        <v>17.68</v>
      </c>
      <c r="H69" s="28">
        <v>17.760000000000002</v>
      </c>
      <c r="I69" s="66">
        <f>IF(AND(G69=0,H69=0),"diskval.",IF(AND(G69&gt;0,H69&gt;0),MIN(G69:H69),IF(G69&gt;0,G69,H69)))</f>
        <v>17.68</v>
      </c>
    </row>
    <row r="70" spans="1:9">
      <c r="A70" s="8">
        <v>67</v>
      </c>
      <c r="B70" s="29"/>
      <c r="C70" s="24">
        <v>41</v>
      </c>
      <c r="D70" s="89" t="s">
        <v>96</v>
      </c>
      <c r="E70" s="90" t="s">
        <v>93</v>
      </c>
      <c r="F70" s="6"/>
      <c r="G70" s="6">
        <v>23.21</v>
      </c>
      <c r="H70" s="28">
        <v>17.75</v>
      </c>
      <c r="I70" s="66">
        <f>IF(AND(G70=0,H70=0),"diskval.",IF(AND(G70&gt;0,H70&gt;0),MIN(G70:H70),IF(G70&gt;0,G70,H70)))</f>
        <v>17.75</v>
      </c>
    </row>
    <row r="71" spans="1:9" ht="15.75" thickBot="1">
      <c r="A71" s="8">
        <v>68</v>
      </c>
      <c r="B71" s="29"/>
      <c r="C71" s="25">
        <v>85</v>
      </c>
      <c r="D71" s="22" t="s">
        <v>158</v>
      </c>
      <c r="E71" s="54" t="s">
        <v>23</v>
      </c>
      <c r="F71" s="55" t="s">
        <v>123</v>
      </c>
      <c r="G71" s="55">
        <v>19.07</v>
      </c>
      <c r="H71" s="67">
        <v>17.809999999999999</v>
      </c>
      <c r="I71" s="68">
        <f>IF(AND(G71=0,H71=0),"diskval.",IF(AND(G71&gt;0,H71&gt;0),MIN(G71:H71),IF(G71&gt;0,G71,H71)))</f>
        <v>17.809999999999999</v>
      </c>
    </row>
    <row r="72" spans="1:9">
      <c r="A72" s="8">
        <v>69</v>
      </c>
      <c r="B72" s="29"/>
      <c r="C72" s="46">
        <v>15</v>
      </c>
      <c r="D72" s="47" t="s">
        <v>56</v>
      </c>
      <c r="E72" s="48" t="s">
        <v>57</v>
      </c>
      <c r="F72" s="49"/>
      <c r="G72" s="49">
        <v>21.13</v>
      </c>
      <c r="H72" s="64">
        <v>18.03</v>
      </c>
      <c r="I72" s="189">
        <f>IF(AND(G72=0,H72=0),"diskval.",IF(AND(G72&gt;0,H72&gt;0),MIN(G72:H72),IF(G72&gt;0,G72,H72)))</f>
        <v>18.03</v>
      </c>
    </row>
    <row r="73" spans="1:9">
      <c r="A73" s="8">
        <v>70</v>
      </c>
      <c r="B73" s="29"/>
      <c r="C73" s="24">
        <v>32</v>
      </c>
      <c r="D73" s="21" t="s">
        <v>84</v>
      </c>
      <c r="E73" s="43" t="s">
        <v>85</v>
      </c>
      <c r="F73" s="6"/>
      <c r="G73" s="6">
        <v>18.059999999999999</v>
      </c>
      <c r="H73" s="28">
        <v>19.149999999999999</v>
      </c>
      <c r="I73" s="66">
        <f>IF(AND(G73=0,H73=0),"diskval.",IF(AND(G73&gt;0,H73&gt;0),MIN(G73:H73),IF(G73&gt;0,G73,H73)))</f>
        <v>18.059999999999999</v>
      </c>
    </row>
    <row r="74" spans="1:9">
      <c r="A74" s="8">
        <v>71</v>
      </c>
      <c r="B74" s="29"/>
      <c r="C74" s="24">
        <v>52</v>
      </c>
      <c r="D74" s="89" t="s">
        <v>117</v>
      </c>
      <c r="E74" s="90" t="s">
        <v>35</v>
      </c>
      <c r="F74" s="6"/>
      <c r="G74" s="6">
        <v>18.07</v>
      </c>
      <c r="H74" s="28">
        <v>21.66</v>
      </c>
      <c r="I74" s="66">
        <f>IF(AND(G74=0,H74=0),"diskval.",IF(AND(G74&gt;0,H74&gt;0),MIN(G74:H74),IF(G74&gt;0,G74,H74)))</f>
        <v>18.07</v>
      </c>
    </row>
    <row r="75" spans="1:9" ht="15.75" thickBot="1">
      <c r="A75" s="8">
        <v>72</v>
      </c>
      <c r="B75" s="29"/>
      <c r="C75" s="69">
        <v>25</v>
      </c>
      <c r="D75" s="41" t="s">
        <v>74</v>
      </c>
      <c r="E75" s="70" t="s">
        <v>48</v>
      </c>
      <c r="F75" s="71"/>
      <c r="G75" s="71">
        <v>18.8</v>
      </c>
      <c r="H75" s="72">
        <v>18.16</v>
      </c>
      <c r="I75" s="190">
        <f>IF(AND(G75=0,H75=0),"diskval.",IF(AND(G75&gt;0,H75&gt;0),MIN(G75:H75),IF(G75&gt;0,G75,H75)))</f>
        <v>18.16</v>
      </c>
    </row>
    <row r="76" spans="1:9">
      <c r="A76" s="8">
        <v>73</v>
      </c>
      <c r="B76" s="29"/>
      <c r="C76" s="23">
        <v>47</v>
      </c>
      <c r="D76" s="59" t="s">
        <v>107</v>
      </c>
      <c r="E76" s="60" t="s">
        <v>108</v>
      </c>
      <c r="F76" s="53"/>
      <c r="G76" s="53">
        <v>18.27</v>
      </c>
      <c r="H76" s="73"/>
      <c r="I76" s="74">
        <f>IF(AND(G76=0,H76=0),"diskval.",IF(AND(G76&gt;0,H76&gt;0),MIN(G76:H76),IF(G76&gt;0,G76,H76)))</f>
        <v>18.27</v>
      </c>
    </row>
    <row r="77" spans="1:9">
      <c r="A77" s="8">
        <v>74</v>
      </c>
      <c r="B77" s="29"/>
      <c r="C77" s="24">
        <v>64</v>
      </c>
      <c r="D77" s="21" t="s">
        <v>132</v>
      </c>
      <c r="E77" s="43" t="s">
        <v>116</v>
      </c>
      <c r="F77" s="6"/>
      <c r="G77" s="6">
        <v>18.43</v>
      </c>
      <c r="H77" s="28">
        <v>18.59</v>
      </c>
      <c r="I77" s="66">
        <f>IF(AND(G77=0,H77=0),"diskval.",IF(AND(G77&gt;0,H77&gt;0),MIN(G77:H77),IF(G77&gt;0,G77,H77)))</f>
        <v>18.43</v>
      </c>
    </row>
    <row r="78" spans="1:9">
      <c r="A78" s="8">
        <v>75</v>
      </c>
      <c r="B78" s="29"/>
      <c r="C78" s="24">
        <v>19</v>
      </c>
      <c r="D78" s="21" t="s">
        <v>66</v>
      </c>
      <c r="E78" s="43" t="s">
        <v>42</v>
      </c>
      <c r="F78" s="6" t="s">
        <v>46</v>
      </c>
      <c r="G78" s="6">
        <v>18.48</v>
      </c>
      <c r="H78" s="28"/>
      <c r="I78" s="66">
        <f>IF(AND(G78=0,H78=0),"diskval.",IF(AND(G78&gt;0,H78&gt;0),MIN(G78:H78),IF(G78&gt;0,G78,H78)))</f>
        <v>18.48</v>
      </c>
    </row>
    <row r="79" spans="1:9" ht="15.75" thickBot="1">
      <c r="A79" s="8">
        <v>76</v>
      </c>
      <c r="B79" s="29"/>
      <c r="C79" s="25">
        <v>7</v>
      </c>
      <c r="D79" s="22" t="s">
        <v>41</v>
      </c>
      <c r="E79" s="54" t="s">
        <v>42</v>
      </c>
      <c r="F79" s="55" t="s">
        <v>43</v>
      </c>
      <c r="G79" s="55">
        <v>19.64</v>
      </c>
      <c r="H79" s="67">
        <v>18.510000000000002</v>
      </c>
      <c r="I79" s="68">
        <f>IF(AND(G79=0,H79=0),"diskval.",IF(AND(G79&gt;0,H79&gt;0),MIN(G79:H79),IF(G79&gt;0,G79,H79)))</f>
        <v>18.510000000000002</v>
      </c>
    </row>
    <row r="80" spans="1:9">
      <c r="A80" s="8">
        <v>77</v>
      </c>
      <c r="B80" s="29"/>
      <c r="C80" s="46">
        <v>31</v>
      </c>
      <c r="D80" s="47" t="s">
        <v>82</v>
      </c>
      <c r="E80" s="48" t="s">
        <v>83</v>
      </c>
      <c r="F80" s="49"/>
      <c r="G80" s="49">
        <v>18.63</v>
      </c>
      <c r="H80" s="64">
        <v>18.54</v>
      </c>
      <c r="I80" s="189">
        <f>IF(AND(G80=0,H80=0),"diskval.",IF(AND(G80&gt;0,H80&gt;0),MIN(G80:H80),IF(G80&gt;0,G80,H80)))</f>
        <v>18.54</v>
      </c>
    </row>
    <row r="81" spans="1:9">
      <c r="A81" s="8">
        <v>78</v>
      </c>
      <c r="B81" s="29"/>
      <c r="C81" s="24">
        <v>2</v>
      </c>
      <c r="D81" s="21" t="s">
        <v>194</v>
      </c>
      <c r="E81" s="43" t="s">
        <v>195</v>
      </c>
      <c r="F81" s="6" t="s">
        <v>196</v>
      </c>
      <c r="G81" s="6">
        <v>18.68</v>
      </c>
      <c r="H81" s="28">
        <v>19.850000000000001</v>
      </c>
      <c r="I81" s="66">
        <f>IF(AND(G81=0,H81=0),"diskval.",IF(AND(G81&gt;0,H81&gt;0),MIN(G81:H81),IF(G81&gt;0,G81,H81)))</f>
        <v>18.68</v>
      </c>
    </row>
    <row r="82" spans="1:9">
      <c r="A82" s="8">
        <v>79</v>
      </c>
      <c r="B82" s="29"/>
      <c r="C82" s="24">
        <v>3</v>
      </c>
      <c r="D82" s="21" t="s">
        <v>28</v>
      </c>
      <c r="E82" s="43" t="s">
        <v>29</v>
      </c>
      <c r="F82" s="6"/>
      <c r="G82" s="6">
        <v>18.87</v>
      </c>
      <c r="H82" s="28">
        <v>18.8</v>
      </c>
      <c r="I82" s="66">
        <f>IF(AND(G82=0,H82=0),"diskval.",IF(AND(G82&gt;0,H82&gt;0),MIN(G82:H82),IF(G82&gt;0,G82,H82)))</f>
        <v>18.8</v>
      </c>
    </row>
    <row r="83" spans="1:9" ht="15.75" thickBot="1">
      <c r="A83" s="8">
        <v>80</v>
      </c>
      <c r="B83" s="29"/>
      <c r="C83" s="69">
        <v>34</v>
      </c>
      <c r="D83" s="41" t="s">
        <v>88</v>
      </c>
      <c r="E83" s="70" t="s">
        <v>23</v>
      </c>
      <c r="F83" s="71"/>
      <c r="G83" s="71">
        <v>18.84</v>
      </c>
      <c r="H83" s="72">
        <v>21.89</v>
      </c>
      <c r="I83" s="190">
        <f>IF(AND(G83=0,H83=0),"diskval.",IF(AND(G83&gt;0,H83&gt;0),MIN(G83:H83),IF(G83&gt;0,G83,H83)))</f>
        <v>18.84</v>
      </c>
    </row>
    <row r="84" spans="1:9">
      <c r="A84" s="8">
        <v>81</v>
      </c>
      <c r="B84" s="29"/>
      <c r="C84" s="23">
        <v>53</v>
      </c>
      <c r="D84" s="51" t="s">
        <v>118</v>
      </c>
      <c r="E84" s="52" t="s">
        <v>119</v>
      </c>
      <c r="F84" s="53"/>
      <c r="G84" s="53">
        <v>18.899999999999999</v>
      </c>
      <c r="H84" s="73">
        <v>19.28</v>
      </c>
      <c r="I84" s="74">
        <f>IF(AND(G84=0,H84=0),"diskval.",IF(AND(G84&gt;0,H84&gt;0),MIN(G84:H84),IF(G84&gt;0,G84,H84)))</f>
        <v>18.899999999999999</v>
      </c>
    </row>
    <row r="85" spans="1:9">
      <c r="A85" s="8">
        <v>82</v>
      </c>
      <c r="B85" s="29"/>
      <c r="C85" s="24">
        <v>67</v>
      </c>
      <c r="D85" s="21" t="s">
        <v>137</v>
      </c>
      <c r="E85" s="43" t="s">
        <v>26</v>
      </c>
      <c r="F85" s="6"/>
      <c r="G85" s="6">
        <v>25.52</v>
      </c>
      <c r="H85" s="28">
        <v>19.34</v>
      </c>
      <c r="I85" s="66">
        <f>IF(AND(G85=0,H85=0),"diskval.",IF(AND(G85&gt;0,H85&gt;0),MIN(G85:H85),IF(G85&gt;0,G85,H85)))</f>
        <v>19.34</v>
      </c>
    </row>
    <row r="86" spans="1:9">
      <c r="A86" s="8">
        <v>83</v>
      </c>
      <c r="B86" s="29"/>
      <c r="C86" s="24">
        <v>6</v>
      </c>
      <c r="D86" s="21" t="s">
        <v>37</v>
      </c>
      <c r="E86" s="43" t="s">
        <v>38</v>
      </c>
      <c r="F86" s="6" t="s">
        <v>39</v>
      </c>
      <c r="G86" s="6">
        <v>20.010000000000002</v>
      </c>
      <c r="H86" s="28">
        <v>19.77</v>
      </c>
      <c r="I86" s="66">
        <f>IF(AND(G86=0,H86=0),"diskval.",IF(AND(G86&gt;0,H86&gt;0),MIN(G86:H86),IF(G86&gt;0,G86,H86)))</f>
        <v>19.77</v>
      </c>
    </row>
    <row r="87" spans="1:9" ht="15.75" thickBot="1">
      <c r="A87" s="8">
        <v>84</v>
      </c>
      <c r="B87" s="29"/>
      <c r="C87" s="25">
        <v>16</v>
      </c>
      <c r="D87" s="22" t="s">
        <v>58</v>
      </c>
      <c r="E87" s="54" t="s">
        <v>59</v>
      </c>
      <c r="F87" s="55" t="s">
        <v>43</v>
      </c>
      <c r="G87" s="55">
        <v>21.93</v>
      </c>
      <c r="H87" s="67">
        <v>19.850000000000001</v>
      </c>
      <c r="I87" s="68">
        <f>IF(AND(G87=0,H87=0),"diskval.",IF(AND(G87&gt;0,H87&gt;0),MIN(G87:H87),IF(G87&gt;0,G87,H87)))</f>
        <v>19.850000000000001</v>
      </c>
    </row>
    <row r="88" spans="1:9">
      <c r="A88" s="8">
        <v>85</v>
      </c>
      <c r="B88" s="29"/>
      <c r="C88" s="46">
        <v>20</v>
      </c>
      <c r="D88" s="47" t="s">
        <v>67</v>
      </c>
      <c r="E88" s="48" t="s">
        <v>57</v>
      </c>
      <c r="F88" s="49"/>
      <c r="G88" s="49">
        <v>20.83</v>
      </c>
      <c r="H88" s="64">
        <v>20.23</v>
      </c>
      <c r="I88" s="189">
        <f>IF(AND(G88=0,H88=0),"diskval.",IF(AND(G88&gt;0,H88&gt;0),MIN(G88:H88),IF(G88&gt;0,G88,H88)))</f>
        <v>20.23</v>
      </c>
    </row>
    <row r="89" spans="1:9">
      <c r="A89" s="8">
        <v>86</v>
      </c>
      <c r="B89" s="29"/>
      <c r="C89" s="24">
        <v>5</v>
      </c>
      <c r="D89" s="21" t="s">
        <v>34</v>
      </c>
      <c r="E89" s="43" t="s">
        <v>35</v>
      </c>
      <c r="F89" s="6"/>
      <c r="G89" s="6">
        <v>20.309999999999999</v>
      </c>
      <c r="H89" s="28">
        <v>25.66</v>
      </c>
      <c r="I89" s="66">
        <f>IF(AND(G89=0,H89=0),"diskval.",IF(AND(G89&gt;0,H89&gt;0),MIN(G89:H89),IF(G89&gt;0,G89,H89)))</f>
        <v>20.309999999999999</v>
      </c>
    </row>
    <row r="90" spans="1:9">
      <c r="A90" s="8">
        <v>87</v>
      </c>
      <c r="B90" s="29"/>
      <c r="C90" s="24">
        <v>45</v>
      </c>
      <c r="D90" s="89" t="s">
        <v>102</v>
      </c>
      <c r="E90" s="90" t="s">
        <v>103</v>
      </c>
      <c r="F90" s="6"/>
      <c r="G90" s="6">
        <v>21.27</v>
      </c>
      <c r="H90" s="28">
        <v>20.66</v>
      </c>
      <c r="I90" s="66">
        <f>IF(AND(G90=0,H90=0),"diskval.",IF(AND(G90&gt;0,H90&gt;0),MIN(G90:H90),IF(G90&gt;0,G90,H90)))</f>
        <v>20.66</v>
      </c>
    </row>
    <row r="91" spans="1:9" ht="15.75" thickBot="1">
      <c r="A91" s="8">
        <v>88</v>
      </c>
      <c r="B91" s="29"/>
      <c r="C91" s="69">
        <v>28</v>
      </c>
      <c r="D91" s="41" t="s">
        <v>78</v>
      </c>
      <c r="E91" s="70" t="s">
        <v>79</v>
      </c>
      <c r="F91" s="71" t="s">
        <v>65</v>
      </c>
      <c r="G91" s="71">
        <v>20.71</v>
      </c>
      <c r="H91" s="72">
        <v>21.19</v>
      </c>
      <c r="I91" s="190">
        <f>IF(AND(G91=0,H91=0),"diskval.",IF(AND(G91&gt;0,H91&gt;0),MIN(G91:H91),IF(G91&gt;0,G91,H91)))</f>
        <v>20.71</v>
      </c>
    </row>
    <row r="92" spans="1:9">
      <c r="A92" s="8">
        <v>89</v>
      </c>
      <c r="B92" s="29"/>
      <c r="C92" s="23">
        <v>29</v>
      </c>
      <c r="D92" s="51" t="s">
        <v>80</v>
      </c>
      <c r="E92" s="52" t="s">
        <v>38</v>
      </c>
      <c r="F92" s="53"/>
      <c r="G92" s="53">
        <v>20.8</v>
      </c>
      <c r="H92" s="73">
        <v>21</v>
      </c>
      <c r="I92" s="74">
        <f>IF(AND(G92=0,H92=0),"diskval.",IF(AND(G92&gt;0,H92&gt;0),MIN(G92:H92),IF(G92&gt;0,G92,H92)))</f>
        <v>20.8</v>
      </c>
    </row>
    <row r="93" spans="1:9">
      <c r="A93" s="8">
        <v>90</v>
      </c>
      <c r="B93" s="29"/>
      <c r="C93" s="24">
        <v>14</v>
      </c>
      <c r="D93" s="21" t="s">
        <v>54</v>
      </c>
      <c r="E93" s="43" t="s">
        <v>55</v>
      </c>
      <c r="F93" s="6" t="s">
        <v>39</v>
      </c>
      <c r="G93" s="6">
        <v>21.09</v>
      </c>
      <c r="H93" s="28">
        <v>21.48</v>
      </c>
      <c r="I93" s="66">
        <f>IF(AND(G93=0,H93=0),"diskval.",IF(AND(G93&gt;0,H93&gt;0),MIN(G93:H93),IF(G93&gt;0,G93,H93)))</f>
        <v>21.09</v>
      </c>
    </row>
    <row r="94" spans="1:9">
      <c r="A94" s="8">
        <v>91</v>
      </c>
      <c r="B94" s="29"/>
      <c r="C94" s="24">
        <v>55</v>
      </c>
      <c r="D94" s="21" t="s">
        <v>201</v>
      </c>
      <c r="E94" s="43" t="s">
        <v>202</v>
      </c>
      <c r="F94" s="6"/>
      <c r="G94" s="6">
        <v>23.94</v>
      </c>
      <c r="H94" s="28">
        <v>21.32</v>
      </c>
      <c r="I94" s="66">
        <f>IF(AND(G94=0,H94=0),"diskval.",IF(AND(G94&gt;0,H94&gt;0),MIN(G94:H94),IF(G94&gt;0,G94,H94)))</f>
        <v>21.32</v>
      </c>
    </row>
    <row r="95" spans="1:9" ht="15.75" thickBot="1">
      <c r="A95" s="8">
        <v>92</v>
      </c>
      <c r="B95" s="29"/>
      <c r="C95" s="25">
        <v>8</v>
      </c>
      <c r="D95" s="22" t="s">
        <v>44</v>
      </c>
      <c r="E95" s="54" t="s">
        <v>45</v>
      </c>
      <c r="F95" s="55" t="s">
        <v>46</v>
      </c>
      <c r="G95" s="55">
        <v>23.61</v>
      </c>
      <c r="H95" s="67">
        <v>26.29</v>
      </c>
      <c r="I95" s="68">
        <f>IF(AND(G95=0,H95=0),"diskval.",IF(AND(G95&gt;0,H95&gt;0),MIN(G95:H95),IF(G95&gt;0,G95,H95)))</f>
        <v>23.61</v>
      </c>
    </row>
    <row r="96" spans="1:9">
      <c r="A96" s="8">
        <v>93</v>
      </c>
      <c r="B96" s="29"/>
      <c r="C96" s="46">
        <v>10</v>
      </c>
      <c r="D96" s="47" t="s">
        <v>49</v>
      </c>
      <c r="E96" s="48" t="s">
        <v>23</v>
      </c>
      <c r="F96" s="49"/>
      <c r="G96" s="49">
        <v>29.11</v>
      </c>
      <c r="H96" s="64">
        <v>25.71</v>
      </c>
      <c r="I96" s="189">
        <f>IF(AND(G96=0,H96=0),"diskval.",IF(AND(G96&gt;0,H96&gt;0),MIN(G96:H96),IF(G96&gt;0,G96,H96)))</f>
        <v>25.71</v>
      </c>
    </row>
    <row r="97" spans="1:9">
      <c r="A97" s="8">
        <v>94</v>
      </c>
      <c r="B97" s="29"/>
      <c r="C97" s="24">
        <v>61</v>
      </c>
      <c r="D97" s="21" t="s">
        <v>128</v>
      </c>
      <c r="E97" s="43" t="s">
        <v>26</v>
      </c>
      <c r="F97" s="6"/>
      <c r="G97" s="6">
        <v>28.46</v>
      </c>
      <c r="H97" s="28">
        <v>27.17</v>
      </c>
      <c r="I97" s="66">
        <f>IF(AND(G97=0,H97=0),"diskval.",IF(AND(G97&gt;0,H97&gt;0),MIN(G97:H97),IF(G97&gt;0,G97,H97)))</f>
        <v>27.17</v>
      </c>
    </row>
    <row r="98" spans="1:9">
      <c r="A98" s="8">
        <v>95</v>
      </c>
      <c r="B98" s="29"/>
      <c r="C98" s="24">
        <v>4</v>
      </c>
      <c r="D98" s="21" t="s">
        <v>31</v>
      </c>
      <c r="E98" s="43" t="s">
        <v>32</v>
      </c>
      <c r="F98" s="6" t="s">
        <v>33</v>
      </c>
      <c r="G98" s="6"/>
      <c r="H98" s="28"/>
      <c r="I98" s="66" t="str">
        <f>IF(AND(G98=0,H98=0),"diskval.",IF(AND(G98&gt;0,H98&gt;0),MIN(G98:H98),IF(G98&gt;0,G98,H98)))</f>
        <v>diskval.</v>
      </c>
    </row>
    <row r="99" spans="1:9" ht="15.75" thickBot="1">
      <c r="A99" s="8">
        <v>96</v>
      </c>
      <c r="B99" s="29"/>
      <c r="C99" s="69">
        <v>12</v>
      </c>
      <c r="D99" s="41" t="s">
        <v>52</v>
      </c>
      <c r="E99" s="70" t="s">
        <v>53</v>
      </c>
      <c r="F99" s="71"/>
      <c r="G99" s="71"/>
      <c r="H99" s="72"/>
      <c r="I99" s="190" t="str">
        <f>IF(AND(G99=0,H99=0),"diskval.",IF(AND(G99&gt;0,H99&gt;0),MIN(G99:H99),IF(G99&gt;0,G99,H99)))</f>
        <v>diskval.</v>
      </c>
    </row>
    <row r="100" spans="1:9">
      <c r="A100" s="8">
        <v>97</v>
      </c>
      <c r="B100" s="29"/>
      <c r="C100" s="23">
        <v>18</v>
      </c>
      <c r="D100" s="51"/>
      <c r="E100" s="52"/>
      <c r="F100" s="53"/>
      <c r="G100" s="53"/>
      <c r="H100" s="73"/>
      <c r="I100" s="74" t="str">
        <f>IF(AND(G100=0,H100=0),"diskval.",IF(AND(G100&gt;0,H100&gt;0),MIN(G100:H100),IF(G100&gt;0,G100,H100)))</f>
        <v>diskval.</v>
      </c>
    </row>
    <row r="101" spans="1:9">
      <c r="A101" s="8">
        <v>98</v>
      </c>
      <c r="B101" s="29"/>
      <c r="C101" s="24">
        <v>30</v>
      </c>
      <c r="D101" s="21" t="s">
        <v>81</v>
      </c>
      <c r="E101" s="43" t="s">
        <v>61</v>
      </c>
      <c r="F101" s="6"/>
      <c r="G101" s="6"/>
      <c r="H101" s="28"/>
      <c r="I101" s="66" t="str">
        <f>IF(AND(G101=0,H101=0),"diskval.",IF(AND(G101&gt;0,H101&gt;0),MIN(G101:H101),IF(G101&gt;0,G101,H101)))</f>
        <v>diskval.</v>
      </c>
    </row>
    <row r="102" spans="1:9">
      <c r="A102" s="8">
        <v>99</v>
      </c>
      <c r="B102" s="29"/>
      <c r="C102" s="24">
        <v>51</v>
      </c>
      <c r="D102" s="89" t="s">
        <v>115</v>
      </c>
      <c r="E102" s="90" t="s">
        <v>116</v>
      </c>
      <c r="F102" s="6" t="s">
        <v>39</v>
      </c>
      <c r="G102" s="6"/>
      <c r="H102" s="28"/>
      <c r="I102" s="66" t="str">
        <f>IF(AND(G102=0,H102=0),"diskval.",IF(AND(G102&gt;0,H102&gt;0),MIN(G102:H102),IF(G102&gt;0,G102,H102)))</f>
        <v>diskval.</v>
      </c>
    </row>
    <row r="103" spans="1:9" ht="15.75" thickBot="1">
      <c r="A103" s="8">
        <v>100</v>
      </c>
      <c r="B103" s="29"/>
      <c r="C103" s="25">
        <v>56</v>
      </c>
      <c r="D103" s="22"/>
      <c r="E103" s="54"/>
      <c r="F103" s="55"/>
      <c r="G103" s="55"/>
      <c r="H103" s="67"/>
      <c r="I103" s="68" t="str">
        <f>IF(AND(G103=0,H103=0),"diskval.",IF(AND(G103&gt;0,H103&gt;0),MIN(G103:H103),IF(G103&gt;0,G103,H103)))</f>
        <v>diskval.</v>
      </c>
    </row>
    <row r="104" spans="1:9">
      <c r="A104" s="8">
        <v>101</v>
      </c>
      <c r="B104" s="29"/>
      <c r="C104" s="46">
        <v>60</v>
      </c>
      <c r="D104" s="47" t="s">
        <v>125</v>
      </c>
      <c r="E104" s="48" t="s">
        <v>126</v>
      </c>
      <c r="F104" s="49"/>
      <c r="G104" s="49"/>
      <c r="H104" s="64"/>
      <c r="I104" s="189" t="str">
        <f>IF(AND(G104=0,H104=0),"diskval.",IF(AND(G104&gt;0,H104&gt;0),MIN(G104:H104),IF(G104&gt;0,G104,H104)))</f>
        <v>diskval.</v>
      </c>
    </row>
    <row r="105" spans="1:9">
      <c r="A105" s="8">
        <v>102</v>
      </c>
      <c r="B105" s="29"/>
      <c r="C105" s="24">
        <v>70</v>
      </c>
      <c r="D105" s="21"/>
      <c r="E105" s="43"/>
      <c r="F105" s="6"/>
      <c r="G105" s="6"/>
      <c r="H105" s="28"/>
      <c r="I105" s="66" t="str">
        <f>IF(AND(G105=0,H105=0),"diskval.",IF(AND(G105&gt;0,H105&gt;0),MIN(G105:H105),IF(G105&gt;0,G105,H105)))</f>
        <v>diskval.</v>
      </c>
    </row>
    <row r="106" spans="1:9">
      <c r="A106" s="8">
        <v>103</v>
      </c>
      <c r="B106" s="29"/>
      <c r="C106" s="24">
        <v>76</v>
      </c>
      <c r="D106" s="21"/>
      <c r="E106" s="43"/>
      <c r="F106" s="6"/>
      <c r="G106" s="6"/>
      <c r="H106" s="28"/>
      <c r="I106" s="66" t="str">
        <f>IF(AND(G106=0,H106=0),"diskval.",IF(AND(G106&gt;0,H106&gt;0),MIN(G106:H106),IF(G106&gt;0,G106,H106)))</f>
        <v>diskval.</v>
      </c>
    </row>
    <row r="107" spans="1:9" ht="15.75" thickBot="1">
      <c r="A107" s="8">
        <v>104</v>
      </c>
      <c r="B107" s="29"/>
      <c r="C107" s="69">
        <v>84</v>
      </c>
      <c r="D107" s="41" t="s">
        <v>157</v>
      </c>
      <c r="E107" s="70" t="s">
        <v>26</v>
      </c>
      <c r="F107" s="71"/>
      <c r="G107" s="71"/>
      <c r="H107" s="72"/>
      <c r="I107" s="190" t="str">
        <f>IF(AND(G107=0,H107=0),"diskval.",IF(AND(G107&gt;0,H107&gt;0),MIN(G107:H107),IF(G107&gt;0,G107,H107)))</f>
        <v>diskval.</v>
      </c>
    </row>
    <row r="108" spans="1:9">
      <c r="A108" s="8">
        <v>105</v>
      </c>
      <c r="B108" s="29"/>
      <c r="C108" s="23">
        <v>87</v>
      </c>
      <c r="D108" s="51"/>
      <c r="E108" s="52"/>
      <c r="F108" s="53"/>
      <c r="G108" s="53"/>
      <c r="H108" s="73"/>
      <c r="I108" s="74" t="str">
        <f>IF(AND(G108=0,H108=0),"diskval.",IF(AND(G108&gt;0,H108&gt;0),MIN(G108:H108),IF(G108&gt;0,G108,H108)))</f>
        <v>diskval.</v>
      </c>
    </row>
    <row r="109" spans="1:9">
      <c r="A109" s="8">
        <v>106</v>
      </c>
      <c r="B109" s="29"/>
      <c r="C109" s="24">
        <v>90</v>
      </c>
      <c r="D109" s="21"/>
      <c r="E109" s="43"/>
      <c r="F109" s="6"/>
      <c r="G109" s="6"/>
      <c r="H109" s="28"/>
      <c r="I109" s="66" t="str">
        <f>IF(AND(G109=0,H109=0),"diskval.",IF(AND(G109&gt;0,H109&gt;0),MIN(G109:H109),IF(G109&gt;0,G109,H109)))</f>
        <v>diskval.</v>
      </c>
    </row>
    <row r="110" spans="1:9">
      <c r="A110" s="8">
        <v>107</v>
      </c>
      <c r="B110" s="29"/>
      <c r="C110" s="24">
        <v>97</v>
      </c>
      <c r="D110" s="21"/>
      <c r="E110" s="43"/>
      <c r="F110" s="6"/>
      <c r="G110" s="6"/>
      <c r="H110" s="28"/>
      <c r="I110" s="66" t="str">
        <f>IF(AND(G110=0,H110=0),"diskval.",IF(AND(G110&gt;0,H110&gt;0),MIN(G110:H110),IF(G110&gt;0,G110,H110)))</f>
        <v>diskval.</v>
      </c>
    </row>
    <row r="111" spans="1:9" ht="15.75" thickBot="1">
      <c r="A111" s="8">
        <v>108</v>
      </c>
      <c r="B111" s="29"/>
      <c r="C111" s="25">
        <v>100</v>
      </c>
      <c r="D111" s="22" t="s">
        <v>173</v>
      </c>
      <c r="E111" s="54" t="s">
        <v>72</v>
      </c>
      <c r="F111" s="55"/>
      <c r="G111" s="55"/>
      <c r="H111" s="67"/>
      <c r="I111" s="68" t="str">
        <f>IF(AND(G111=0,H111=0),"diskval.",IF(AND(G111&gt;0,H111&gt;0),MIN(G111:H111),IF(G111&gt;0,G111,H111)))</f>
        <v>diskval.</v>
      </c>
    </row>
    <row r="112" spans="1:9">
      <c r="A112" s="8">
        <v>109</v>
      </c>
      <c r="B112" s="29"/>
      <c r="C112" s="46">
        <v>109</v>
      </c>
      <c r="D112" s="47" t="s">
        <v>182</v>
      </c>
      <c r="E112" s="48" t="s">
        <v>155</v>
      </c>
      <c r="F112" s="49" t="s">
        <v>65</v>
      </c>
      <c r="G112" s="49"/>
      <c r="H112" s="64"/>
      <c r="I112" s="189" t="str">
        <f>IF(AND(G112=0,H112=0),"diskval.",IF(AND(G112&gt;0,H112&gt;0),MIN(G112:H112),IF(G112&gt;0,G112,H112)))</f>
        <v>diskval.</v>
      </c>
    </row>
    <row r="113" spans="1:9">
      <c r="A113" s="8">
        <v>110</v>
      </c>
      <c r="B113" s="29"/>
      <c r="C113" s="24">
        <v>110</v>
      </c>
      <c r="D113" s="21" t="s">
        <v>121</v>
      </c>
      <c r="E113" s="43" t="s">
        <v>155</v>
      </c>
      <c r="F113" s="6"/>
      <c r="G113" s="6"/>
      <c r="H113" s="28"/>
      <c r="I113" s="66" t="str">
        <f>IF(AND(G113=0,H113=0),"diskval.",IF(AND(G113&gt;0,H113&gt;0),MIN(G113:H113),IF(G113&gt;0,G113,H113)))</f>
        <v>diskval.</v>
      </c>
    </row>
    <row r="114" spans="1:9">
      <c r="A114" s="8">
        <v>111</v>
      </c>
      <c r="B114" s="30"/>
      <c r="C114" s="24">
        <v>111</v>
      </c>
      <c r="D114" s="21" t="s">
        <v>183</v>
      </c>
      <c r="E114" s="43" t="s">
        <v>100</v>
      </c>
      <c r="F114" s="32"/>
      <c r="G114" s="32"/>
      <c r="H114" s="33"/>
      <c r="I114" s="66" t="str">
        <f>IF(AND(G114=0,H114=0),"diskval.",IF(AND(G114&gt;0,H114&gt;0),MIN(G114:H114),IF(G114&gt;0,G114,H114)))</f>
        <v>diskval.</v>
      </c>
    </row>
    <row r="115" spans="1:9" ht="15.75" thickBot="1">
      <c r="A115" s="8">
        <v>112</v>
      </c>
      <c r="B115" s="30"/>
      <c r="C115" s="69">
        <v>112</v>
      </c>
      <c r="D115" s="41" t="s">
        <v>184</v>
      </c>
      <c r="E115" s="70" t="s">
        <v>55</v>
      </c>
      <c r="F115" s="77"/>
      <c r="G115" s="77"/>
      <c r="H115" s="78"/>
      <c r="I115" s="190" t="str">
        <f>IF(AND(G115=0,H115=0),"diskval.",IF(AND(G115&gt;0,H115&gt;0),MIN(G115:H115),IF(G115&gt;0,G115,H115)))</f>
        <v>diskval.</v>
      </c>
    </row>
    <row r="116" spans="1:9">
      <c r="A116" s="8">
        <v>113</v>
      </c>
      <c r="B116" s="30"/>
      <c r="C116" s="23">
        <v>113</v>
      </c>
      <c r="D116" s="51" t="s">
        <v>186</v>
      </c>
      <c r="E116" s="52" t="s">
        <v>26</v>
      </c>
      <c r="F116" s="80"/>
      <c r="G116" s="80"/>
      <c r="H116" s="81"/>
      <c r="I116" s="74" t="str">
        <f>IF(AND(G116=0,H116=0),"diskval.",IF(AND(G116&gt;0,H116&gt;0),MIN(G116:H116),IF(G116&gt;0,G116,H116)))</f>
        <v>diskval.</v>
      </c>
    </row>
    <row r="117" spans="1:9">
      <c r="A117" s="8">
        <v>114</v>
      </c>
      <c r="B117" s="30"/>
      <c r="C117" s="24">
        <v>114</v>
      </c>
      <c r="D117" s="21" t="s">
        <v>188</v>
      </c>
      <c r="E117" s="43" t="s">
        <v>98</v>
      </c>
      <c r="F117" s="32"/>
      <c r="G117" s="32"/>
      <c r="H117" s="33"/>
      <c r="I117" s="66" t="str">
        <f>IF(AND(G117=0,H117=0),"diskval.",IF(AND(G117&gt;0,H117&gt;0),MIN(G117:H117),IF(G117&gt;0,G117,H117)))</f>
        <v>diskval.</v>
      </c>
    </row>
    <row r="118" spans="1:9">
      <c r="A118" s="8">
        <v>115</v>
      </c>
      <c r="B118" s="30"/>
      <c r="C118" s="24">
        <v>115</v>
      </c>
      <c r="D118" s="21" t="s">
        <v>189</v>
      </c>
      <c r="E118" s="43" t="s">
        <v>85</v>
      </c>
      <c r="F118" s="32"/>
      <c r="G118" s="32"/>
      <c r="H118" s="33"/>
      <c r="I118" s="66" t="str">
        <f>IF(AND(G118=0,H118=0),"diskval.",IF(AND(G118&gt;0,H118&gt;0),MIN(G118:H118),IF(G118&gt;0,G118,H118)))</f>
        <v>diskval.</v>
      </c>
    </row>
    <row r="119" spans="1:9" ht="15.75" thickBot="1">
      <c r="A119" s="8">
        <v>116</v>
      </c>
      <c r="B119" s="30"/>
      <c r="C119" s="25">
        <v>116</v>
      </c>
      <c r="D119" s="22" t="s">
        <v>190</v>
      </c>
      <c r="E119" s="54" t="s">
        <v>191</v>
      </c>
      <c r="F119" s="35"/>
      <c r="G119" s="35"/>
      <c r="H119" s="36"/>
      <c r="I119" s="68" t="str">
        <f>IF(AND(G119=0,H119=0),"diskval.",IF(AND(G119&gt;0,H119&gt;0),MIN(G119:H119),IF(G119&gt;0,G119,H119)))</f>
        <v>diskval.</v>
      </c>
    </row>
    <row r="120" spans="1:9">
      <c r="A120" s="8">
        <v>117</v>
      </c>
      <c r="B120" s="30"/>
      <c r="C120" s="46">
        <v>117</v>
      </c>
      <c r="D120" s="62" t="s">
        <v>193</v>
      </c>
      <c r="E120" s="63" t="s">
        <v>45</v>
      </c>
      <c r="F120" s="63"/>
      <c r="G120" s="63"/>
      <c r="H120" s="79"/>
      <c r="I120" s="189" t="str">
        <f>IF(AND(G120=0,H120=0),"diskval.",IF(AND(G120&gt;0,H120&gt;0),MIN(G120:H120),IF(G120&gt;0,G120,H120)))</f>
        <v>diskval.</v>
      </c>
    </row>
    <row r="121" spans="1:9">
      <c r="A121" s="8">
        <v>118</v>
      </c>
      <c r="B121" s="30"/>
      <c r="C121" s="24">
        <v>118</v>
      </c>
      <c r="D121" s="62"/>
      <c r="E121" s="62"/>
      <c r="F121" s="32"/>
      <c r="G121" s="32"/>
      <c r="H121" s="33"/>
      <c r="I121" s="66" t="str">
        <f>IF(AND(G121=0,H121=0),"diskval.",IF(AND(G121&gt;0,H121&gt;0),MIN(G121:H121),IF(G121&gt;0,G121,H121)))</f>
        <v>diskval.</v>
      </c>
    </row>
    <row r="122" spans="1:9">
      <c r="A122" s="8">
        <v>119</v>
      </c>
      <c r="B122" s="30"/>
      <c r="C122" s="24">
        <v>119</v>
      </c>
      <c r="D122" s="31"/>
      <c r="E122" s="31"/>
      <c r="F122" s="32"/>
      <c r="G122" s="32"/>
      <c r="H122" s="33"/>
      <c r="I122" s="66" t="str">
        <f>IF(AND(G122=0,H122=0),"diskval.",IF(AND(G122&gt;0,H122&gt;0),MIN(G122:H122),IF(G122&gt;0,G122,H122)))</f>
        <v>diskval.</v>
      </c>
    </row>
    <row r="123" spans="1:9">
      <c r="A123" s="8">
        <v>120</v>
      </c>
      <c r="B123" s="30"/>
      <c r="C123" s="24">
        <v>120</v>
      </c>
      <c r="D123" s="31"/>
      <c r="E123" s="31"/>
      <c r="F123" s="32"/>
      <c r="G123" s="32"/>
      <c r="H123" s="33"/>
      <c r="I123" s="66" t="str">
        <f>IF(AND(G123=0,H123=0),"diskval.",IF(AND(G123&gt;0,H123&gt;0),MIN(G123:H123),IF(G123&gt;0,G123,H123)))</f>
        <v>diskval.</v>
      </c>
    </row>
    <row r="124" spans="1:9">
      <c r="A124" s="8">
        <v>121</v>
      </c>
      <c r="B124" s="30"/>
      <c r="C124" s="24">
        <v>121</v>
      </c>
      <c r="D124" s="31"/>
      <c r="E124" s="31"/>
      <c r="F124" s="32"/>
      <c r="G124" s="32"/>
      <c r="H124" s="33"/>
      <c r="I124" s="66" t="str">
        <f>IF(AND(G124=0,H124=0),"diskval.",IF(AND(G124&gt;0,H124&gt;0),MIN(G124:H124),IF(G124&gt;0,G124,H124)))</f>
        <v>diskval.</v>
      </c>
    </row>
    <row r="125" spans="1:9">
      <c r="A125" s="8">
        <v>122</v>
      </c>
      <c r="B125" s="30"/>
      <c r="C125" s="24">
        <v>122</v>
      </c>
      <c r="D125" s="31"/>
      <c r="E125" s="31"/>
      <c r="F125" s="32"/>
      <c r="G125" s="32"/>
      <c r="H125" s="33"/>
      <c r="I125" s="66" t="str">
        <f>IF(AND(G125=0,H125=0),"diskval.",IF(AND(G125&gt;0,H125&gt;0),MIN(G125:H125),IF(G125&gt;0,G125,H125)))</f>
        <v>diskval.</v>
      </c>
    </row>
    <row r="126" spans="1:9">
      <c r="A126" s="8">
        <v>123</v>
      </c>
      <c r="B126" s="30"/>
      <c r="C126" s="24">
        <v>123</v>
      </c>
      <c r="D126" s="31"/>
      <c r="E126" s="31"/>
      <c r="F126" s="32"/>
      <c r="G126" s="32"/>
      <c r="H126" s="33"/>
      <c r="I126" s="66" t="str">
        <f>IF(AND(G126=0,H126=0),"diskval.",IF(AND(G126&gt;0,H126&gt;0),MIN(G126:H126),IF(G126&gt;0,G126,H126)))</f>
        <v>diskval.</v>
      </c>
    </row>
    <row r="127" spans="1:9">
      <c r="A127" s="8">
        <v>124</v>
      </c>
      <c r="B127" s="30"/>
      <c r="C127" s="24">
        <v>124</v>
      </c>
      <c r="D127" s="31"/>
      <c r="E127" s="31"/>
      <c r="F127" s="32"/>
      <c r="G127" s="32"/>
      <c r="H127" s="33"/>
      <c r="I127" s="66" t="str">
        <f>IF(AND(G127=0,H127=0),"diskval.",IF(AND(G127&gt;0,H127&gt;0),MIN(G127:H127),IF(G127&gt;0,G127,H127)))</f>
        <v>diskval.</v>
      </c>
    </row>
    <row r="128" spans="1:9">
      <c r="A128" s="8">
        <v>125</v>
      </c>
      <c r="B128" s="30"/>
      <c r="C128" s="24">
        <v>125</v>
      </c>
      <c r="D128" s="31"/>
      <c r="E128" s="31"/>
      <c r="F128" s="32"/>
      <c r="G128" s="32"/>
      <c r="H128" s="33"/>
      <c r="I128" s="66" t="str">
        <f>IF(AND(G128=0,H128=0),"diskval.",IF(AND(G128&gt;0,H128&gt;0),MIN(G128:H128),IF(G128&gt;0,G128,H128)))</f>
        <v>diskval.</v>
      </c>
    </row>
    <row r="129" spans="1:9">
      <c r="A129" s="8">
        <v>126</v>
      </c>
      <c r="B129" s="30"/>
      <c r="C129" s="24">
        <v>126</v>
      </c>
      <c r="D129" s="31"/>
      <c r="E129" s="31"/>
      <c r="F129" s="32"/>
      <c r="G129" s="32"/>
      <c r="H129" s="33"/>
      <c r="I129" s="66" t="str">
        <f>IF(AND(G129=0,H129=0),"diskval.",IF(AND(G129&gt;0,H129&gt;0),MIN(G129:H129),IF(G129&gt;0,G129,H129)))</f>
        <v>diskval.</v>
      </c>
    </row>
    <row r="130" spans="1:9">
      <c r="A130" s="8">
        <v>127</v>
      </c>
      <c r="B130" s="30"/>
      <c r="C130" s="24">
        <v>127</v>
      </c>
      <c r="D130" s="31"/>
      <c r="E130" s="31"/>
      <c r="F130" s="32"/>
      <c r="G130" s="32"/>
      <c r="H130" s="33"/>
      <c r="I130" s="66" t="str">
        <f>IF(AND(G130=0,H130=0),"diskval.",IF(AND(G130&gt;0,H130&gt;0),MIN(G130:H130),IF(G130&gt;0,G130,H130)))</f>
        <v>diskval.</v>
      </c>
    </row>
    <row r="131" spans="1:9">
      <c r="A131" s="8">
        <v>128</v>
      </c>
      <c r="B131" s="30"/>
      <c r="C131" s="24">
        <v>128</v>
      </c>
      <c r="D131" s="31"/>
      <c r="E131" s="31"/>
      <c r="F131" s="32"/>
      <c r="G131" s="32"/>
      <c r="H131" s="33"/>
      <c r="I131" s="66" t="str">
        <f>IF(AND(G131=0,H131=0),"diskval.",IF(AND(G131&gt;0,H131&gt;0),MIN(G131:H131),IF(G131&gt;0,G131,H131)))</f>
        <v>diskval.</v>
      </c>
    </row>
    <row r="132" spans="1:9">
      <c r="A132" s="8">
        <v>129</v>
      </c>
      <c r="B132" s="30"/>
      <c r="C132" s="24">
        <v>129</v>
      </c>
      <c r="D132" s="31"/>
      <c r="E132" s="31"/>
      <c r="F132" s="32"/>
      <c r="G132" s="32"/>
      <c r="H132" s="33"/>
      <c r="I132" s="66" t="str">
        <f>IF(AND(G132=0,H132=0),"diskval.",IF(AND(G132&gt;0,H132&gt;0),MIN(G132:H132),IF(G132&gt;0,G132,H132)))</f>
        <v>diskval.</v>
      </c>
    </row>
    <row r="133" spans="1:9">
      <c r="A133" s="8">
        <v>130</v>
      </c>
      <c r="B133" s="30"/>
      <c r="C133" s="24">
        <v>130</v>
      </c>
      <c r="D133" s="31"/>
      <c r="E133" s="31"/>
      <c r="F133" s="32"/>
      <c r="G133" s="32"/>
      <c r="H133" s="33"/>
      <c r="I133" s="66" t="str">
        <f>IF(AND(G133=0,H133=0),"diskval.",IF(AND(G133&gt;0,H133&gt;0),MIN(G133:H133),IF(G133&gt;0,G133,H133)))</f>
        <v>diskval.</v>
      </c>
    </row>
    <row r="134" spans="1:9">
      <c r="A134" s="8">
        <v>131</v>
      </c>
      <c r="B134" s="30"/>
      <c r="C134" s="24">
        <v>131</v>
      </c>
      <c r="D134" s="31"/>
      <c r="E134" s="31"/>
      <c r="F134" s="32"/>
      <c r="G134" s="32"/>
      <c r="H134" s="33"/>
      <c r="I134" s="66" t="str">
        <f>IF(AND(G134=0,H134=0),"diskval.",IF(AND(G134&gt;0,H134&gt;0),MIN(G134:H134),IF(G134&gt;0,G134,H134)))</f>
        <v>diskval.</v>
      </c>
    </row>
    <row r="135" spans="1:9">
      <c r="A135" s="8">
        <v>132</v>
      </c>
      <c r="B135" s="30"/>
      <c r="C135" s="24">
        <v>132</v>
      </c>
      <c r="D135" s="31"/>
      <c r="E135" s="31"/>
      <c r="F135" s="32"/>
      <c r="G135" s="32"/>
      <c r="H135" s="33"/>
      <c r="I135" s="66" t="str">
        <f>IF(AND(G135=0,H135=0),"diskval.",IF(AND(G135&gt;0,H135&gt;0),MIN(G135:H135),IF(G135&gt;0,G135,H135)))</f>
        <v>diskval.</v>
      </c>
    </row>
    <row r="136" spans="1:9">
      <c r="A136" s="8">
        <v>133</v>
      </c>
      <c r="B136" s="30"/>
      <c r="C136" s="24">
        <v>133</v>
      </c>
      <c r="D136" s="31"/>
      <c r="E136" s="31"/>
      <c r="F136" s="32"/>
      <c r="G136" s="32"/>
      <c r="H136" s="33"/>
      <c r="I136" s="66" t="str">
        <f>IF(AND(G136=0,H136=0),"diskval.",IF(AND(G136&gt;0,H136&gt;0),MIN(G136:H136),IF(G136&gt;0,G136,H136)))</f>
        <v>diskval.</v>
      </c>
    </row>
    <row r="137" spans="1:9">
      <c r="A137" s="8">
        <v>134</v>
      </c>
      <c r="B137" s="30"/>
      <c r="C137" s="24">
        <v>134</v>
      </c>
      <c r="D137" s="31"/>
      <c r="E137" s="31"/>
      <c r="F137" s="32"/>
      <c r="G137" s="32"/>
      <c r="H137" s="33"/>
      <c r="I137" s="66" t="str">
        <f>IF(AND(G137=0,H137=0),"diskval.",IF(AND(G137&gt;0,H137&gt;0),MIN(G137:H137),IF(G137&gt;0,G137,H137)))</f>
        <v>diskval.</v>
      </c>
    </row>
    <row r="138" spans="1:9">
      <c r="A138" s="8">
        <v>135</v>
      </c>
      <c r="B138" s="30"/>
      <c r="C138" s="24">
        <v>135</v>
      </c>
      <c r="D138" s="31"/>
      <c r="E138" s="31"/>
      <c r="F138" s="32"/>
      <c r="G138" s="32"/>
      <c r="H138" s="33"/>
      <c r="I138" s="66" t="str">
        <f>IF(AND(G138=0,H138=0),"diskval.",IF(AND(G138&gt;0,H138&gt;0),MIN(G138:H138),IF(G138&gt;0,G138,H138)))</f>
        <v>diskval.</v>
      </c>
    </row>
    <row r="139" spans="1:9">
      <c r="A139" s="8">
        <v>136</v>
      </c>
      <c r="B139" s="30"/>
      <c r="C139" s="24">
        <v>136</v>
      </c>
      <c r="D139" s="31"/>
      <c r="E139" s="31"/>
      <c r="F139" s="32"/>
      <c r="G139" s="32"/>
      <c r="H139" s="33"/>
      <c r="I139" s="66" t="str">
        <f>IF(AND(G139=0,H139=0),"diskval.",IF(AND(G139&gt;0,H139&gt;0),MIN(G139:H139),IF(G139&gt;0,G139,H139)))</f>
        <v>diskval.</v>
      </c>
    </row>
    <row r="140" spans="1:9">
      <c r="A140" s="8">
        <v>137</v>
      </c>
      <c r="B140" s="30"/>
      <c r="C140" s="24">
        <v>137</v>
      </c>
      <c r="D140" s="31"/>
      <c r="E140" s="31"/>
      <c r="F140" s="32"/>
      <c r="G140" s="32"/>
      <c r="H140" s="33"/>
      <c r="I140" s="66" t="str">
        <f>IF(AND(G140=0,H140=0),"diskval.",IF(AND(G140&gt;0,H140&gt;0),MIN(G140:H140),IF(G140&gt;0,G140,H140)))</f>
        <v>diskval.</v>
      </c>
    </row>
    <row r="141" spans="1:9">
      <c r="A141" s="8">
        <v>138</v>
      </c>
      <c r="B141" s="30"/>
      <c r="C141" s="24">
        <v>138</v>
      </c>
      <c r="D141" s="31"/>
      <c r="E141" s="31"/>
      <c r="F141" s="32"/>
      <c r="G141" s="32"/>
      <c r="H141" s="33"/>
      <c r="I141" s="66" t="str">
        <f>IF(AND(G141=0,H141=0),"diskval.",IF(AND(G141&gt;0,H141&gt;0),MIN(G141:H141),IF(G141&gt;0,G141,H141)))</f>
        <v>diskval.</v>
      </c>
    </row>
    <row r="142" spans="1:9">
      <c r="A142" s="8">
        <v>139</v>
      </c>
      <c r="B142" s="30"/>
      <c r="C142" s="24">
        <v>139</v>
      </c>
      <c r="D142" s="31"/>
      <c r="E142" s="31"/>
      <c r="F142" s="32"/>
      <c r="G142" s="32"/>
      <c r="H142" s="33"/>
      <c r="I142" s="66" t="str">
        <f>IF(AND(G142=0,H142=0),"diskval.",IF(AND(G142&gt;0,H142&gt;0),MIN(G142:H142),IF(G142&gt;0,G142,H142)))</f>
        <v>diskval.</v>
      </c>
    </row>
    <row r="143" spans="1:9">
      <c r="A143" s="8">
        <v>140</v>
      </c>
      <c r="B143" s="30"/>
      <c r="C143" s="24">
        <v>140</v>
      </c>
      <c r="D143" s="31"/>
      <c r="E143" s="31"/>
      <c r="F143" s="32"/>
      <c r="G143" s="32"/>
      <c r="H143" s="33"/>
      <c r="I143" s="66" t="str">
        <f>IF(AND(G143=0,H143=0),"diskval.",IF(AND(G143&gt;0,H143&gt;0),MIN(G143:H143),IF(G143&gt;0,G143,H143)))</f>
        <v>diskval.</v>
      </c>
    </row>
    <row r="144" spans="1:9">
      <c r="A144" s="8">
        <v>141</v>
      </c>
      <c r="B144" s="30"/>
      <c r="C144" s="24">
        <v>141</v>
      </c>
      <c r="D144" s="31"/>
      <c r="E144" s="31"/>
      <c r="F144" s="32"/>
      <c r="G144" s="32"/>
      <c r="H144" s="33"/>
      <c r="I144" s="66" t="str">
        <f>IF(AND(G144=0,H144=0),"diskval.",IF(AND(G144&gt;0,H144&gt;0),MIN(G144:H144),IF(G144&gt;0,G144,H144)))</f>
        <v>diskval.</v>
      </c>
    </row>
    <row r="145" spans="1:9">
      <c r="A145" s="8">
        <v>142</v>
      </c>
      <c r="B145" s="30"/>
      <c r="C145" s="24">
        <v>142</v>
      </c>
      <c r="D145" s="31"/>
      <c r="E145" s="31"/>
      <c r="F145" s="32"/>
      <c r="G145" s="32"/>
      <c r="H145" s="33"/>
      <c r="I145" s="66" t="str">
        <f>IF(AND(G145=0,H145=0),"diskval.",IF(AND(G145&gt;0,H145&gt;0),MIN(G145:H145),IF(G145&gt;0,G145,H145)))</f>
        <v>diskval.</v>
      </c>
    </row>
    <row r="146" spans="1:9">
      <c r="A146" s="8">
        <v>143</v>
      </c>
      <c r="B146" s="30"/>
      <c r="C146" s="24">
        <v>143</v>
      </c>
      <c r="D146" s="31"/>
      <c r="E146" s="31"/>
      <c r="F146" s="32"/>
      <c r="G146" s="32"/>
      <c r="H146" s="33"/>
      <c r="I146" s="66" t="str">
        <f>IF(AND(G146=0,H146=0),"diskval.",IF(AND(G146&gt;0,H146&gt;0),MIN(G146:H146),IF(G146&gt;0,G146,H146)))</f>
        <v>diskval.</v>
      </c>
    </row>
    <row r="147" spans="1:9">
      <c r="A147" s="8">
        <v>144</v>
      </c>
      <c r="B147" s="30"/>
      <c r="C147" s="24">
        <v>144</v>
      </c>
      <c r="D147" s="31"/>
      <c r="E147" s="31"/>
      <c r="F147" s="32"/>
      <c r="G147" s="32"/>
      <c r="H147" s="33"/>
      <c r="I147" s="66" t="str">
        <f>IF(AND(G147=0,H147=0),"diskval.",IF(AND(G147&gt;0,H147&gt;0),MIN(G147:H147),IF(G147&gt;0,G147,H147)))</f>
        <v>diskval.</v>
      </c>
    </row>
    <row r="148" spans="1:9">
      <c r="A148" s="8">
        <v>145</v>
      </c>
      <c r="B148" s="30"/>
      <c r="C148" s="24">
        <v>145</v>
      </c>
      <c r="D148" s="31"/>
      <c r="E148" s="31"/>
      <c r="F148" s="32"/>
      <c r="G148" s="32"/>
      <c r="H148" s="33"/>
      <c r="I148" s="66" t="str">
        <f>IF(AND(G148=0,H148=0),"diskval.",IF(AND(G148&gt;0,H148&gt;0),MIN(G148:H148),IF(G148&gt;0,G148,H148)))</f>
        <v>diskval.</v>
      </c>
    </row>
    <row r="149" spans="1:9">
      <c r="A149" s="8">
        <v>146</v>
      </c>
      <c r="B149" s="30"/>
      <c r="C149" s="24">
        <v>146</v>
      </c>
      <c r="D149" s="31"/>
      <c r="E149" s="31"/>
      <c r="F149" s="32"/>
      <c r="G149" s="32"/>
      <c r="H149" s="33"/>
      <c r="I149" s="66" t="str">
        <f>IF(AND(G149=0,H149=0),"diskval.",IF(AND(G149&gt;0,H149&gt;0),MIN(G149:H149),IF(G149&gt;0,G149,H149)))</f>
        <v>diskval.</v>
      </c>
    </row>
    <row r="150" spans="1:9">
      <c r="A150" s="8">
        <v>147</v>
      </c>
      <c r="B150" s="30"/>
      <c r="C150" s="24">
        <v>147</v>
      </c>
      <c r="D150" s="31"/>
      <c r="E150" s="31"/>
      <c r="F150" s="32"/>
      <c r="G150" s="32"/>
      <c r="H150" s="33"/>
      <c r="I150" s="66" t="str">
        <f>IF(AND(G150=0,H150=0),"diskval.",IF(AND(G150&gt;0,H150&gt;0),MIN(G150:H150),IF(G150&gt;0,G150,H150)))</f>
        <v>diskval.</v>
      </c>
    </row>
    <row r="151" spans="1:9">
      <c r="A151" s="8">
        <v>148</v>
      </c>
      <c r="B151" s="30"/>
      <c r="C151" s="24">
        <v>148</v>
      </c>
      <c r="D151" s="31"/>
      <c r="E151" s="31"/>
      <c r="F151" s="32"/>
      <c r="G151" s="32"/>
      <c r="H151" s="33"/>
      <c r="I151" s="66" t="str">
        <f>IF(AND(G151=0,H151=0),"diskval.",IF(AND(G151&gt;0,H151&gt;0),MIN(G151:H151),IF(G151&gt;0,G151,H151)))</f>
        <v>diskval.</v>
      </c>
    </row>
    <row r="152" spans="1:9">
      <c r="A152" s="8">
        <v>149</v>
      </c>
      <c r="B152" s="30"/>
      <c r="C152" s="24">
        <v>149</v>
      </c>
      <c r="D152" s="31"/>
      <c r="E152" s="31"/>
      <c r="F152" s="32"/>
      <c r="G152" s="32"/>
      <c r="H152" s="33"/>
      <c r="I152" s="66" t="str">
        <f>IF(AND(G152=0,H152=0),"diskval.",IF(AND(G152&gt;0,H152&gt;0),MIN(G152:H152),IF(G152&gt;0,G152,H152)))</f>
        <v>diskval.</v>
      </c>
    </row>
    <row r="153" spans="1:9" ht="15.75" thickBot="1">
      <c r="A153" s="16">
        <v>150</v>
      </c>
      <c r="B153" s="30"/>
      <c r="C153" s="25">
        <v>150</v>
      </c>
      <c r="D153" s="34"/>
      <c r="E153" s="34"/>
      <c r="F153" s="35"/>
      <c r="G153" s="35"/>
      <c r="H153" s="36"/>
      <c r="I153" s="68" t="str">
        <f>IF(AND(G153=0,H153=0),"diskval.",IF(AND(G153&gt;0,H153&gt;0),MIN(G153:H153),IF(G153&gt;0,G153,H153)))</f>
        <v>diskval.</v>
      </c>
    </row>
  </sheetData>
  <sortState ref="C4:I153">
    <sortCondition ref="I4:I153"/>
  </sortState>
  <mergeCells count="1">
    <mergeCell ref="C1:I1"/>
  </mergeCells>
  <pageMargins left="0.7" right="0.7" top="0.78740157499999996" bottom="0.78740157499999996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33"/>
  <sheetViews>
    <sheetView view="pageBreakPreview" zoomScale="60" zoomScaleNormal="120" workbookViewId="0">
      <selection activeCell="K16" sqref="K16"/>
    </sheetView>
  </sheetViews>
  <sheetFormatPr defaultRowHeight="15"/>
  <cols>
    <col min="2" max="2" width="0.85546875" customWidth="1"/>
    <col min="4" max="5" width="20" customWidth="1"/>
    <col min="6" max="7" width="19.28515625" customWidth="1"/>
  </cols>
  <sheetData>
    <row r="1" spans="1:16" ht="21" thickBot="1">
      <c r="C1" s="192" t="s">
        <v>12</v>
      </c>
      <c r="D1" s="192"/>
      <c r="E1" s="192"/>
      <c r="F1" s="192"/>
      <c r="G1" s="192"/>
      <c r="H1" s="192"/>
      <c r="I1" s="15"/>
    </row>
    <row r="2" spans="1:16" ht="26.25" thickBot="1">
      <c r="A2" s="10" t="s">
        <v>1</v>
      </c>
      <c r="C2" s="11" t="s">
        <v>2</v>
      </c>
      <c r="D2" s="3" t="s">
        <v>13</v>
      </c>
      <c r="E2" s="3" t="s">
        <v>3</v>
      </c>
      <c r="F2" s="12" t="s">
        <v>10</v>
      </c>
      <c r="G2" s="91" t="s">
        <v>6</v>
      </c>
      <c r="H2" s="12" t="s">
        <v>11</v>
      </c>
    </row>
    <row r="3" spans="1:16" ht="16.5" thickBot="1">
      <c r="A3" s="10"/>
      <c r="C3" s="96"/>
      <c r="D3" s="82"/>
      <c r="E3" s="82"/>
      <c r="F3" s="115"/>
      <c r="G3" s="115"/>
      <c r="H3" s="97"/>
    </row>
    <row r="4" spans="1:16" ht="15" customHeight="1">
      <c r="A4" s="108">
        <v>1</v>
      </c>
      <c r="B4" s="109"/>
      <c r="C4" s="112">
        <v>1</v>
      </c>
      <c r="D4" s="119" t="s">
        <v>22</v>
      </c>
      <c r="E4" s="52" t="s">
        <v>23</v>
      </c>
      <c r="F4" s="120">
        <v>15.22</v>
      </c>
      <c r="G4" s="56">
        <v>15.78</v>
      </c>
      <c r="H4" s="116">
        <f t="shared" ref="H4:H35" si="0">IF(OR(F4="diskval.",G4="diskval."),"diskval.",F4+G4)</f>
        <v>31</v>
      </c>
    </row>
    <row r="5" spans="1:16" ht="15" customHeight="1">
      <c r="A5" s="110">
        <v>2</v>
      </c>
      <c r="B5" s="109"/>
      <c r="C5" s="113">
        <v>104</v>
      </c>
      <c r="D5" s="121" t="s">
        <v>176</v>
      </c>
      <c r="E5" s="43" t="s">
        <v>38</v>
      </c>
      <c r="F5" s="13">
        <v>14.8</v>
      </c>
      <c r="G5" s="18">
        <v>16.38</v>
      </c>
      <c r="H5" s="117">
        <f t="shared" si="0"/>
        <v>31.18</v>
      </c>
    </row>
    <row r="6" spans="1:16" ht="15" customHeight="1">
      <c r="A6" s="110">
        <v>3</v>
      </c>
      <c r="B6" s="109"/>
      <c r="C6" s="113">
        <v>98</v>
      </c>
      <c r="D6" s="121" t="s">
        <v>170</v>
      </c>
      <c r="E6" s="43" t="s">
        <v>171</v>
      </c>
      <c r="F6" s="13">
        <v>14.75</v>
      </c>
      <c r="G6" s="18">
        <v>16.579999999999998</v>
      </c>
      <c r="H6" s="117">
        <f t="shared" si="0"/>
        <v>31.33</v>
      </c>
    </row>
    <row r="7" spans="1:16" ht="15" customHeight="1">
      <c r="A7" s="110">
        <v>4</v>
      </c>
      <c r="B7" s="109"/>
      <c r="C7" s="113">
        <v>96</v>
      </c>
      <c r="D7" s="121" t="s">
        <v>169</v>
      </c>
      <c r="E7" s="43" t="s">
        <v>29</v>
      </c>
      <c r="F7" s="13">
        <v>15.21</v>
      </c>
      <c r="G7" s="18">
        <v>16.28</v>
      </c>
      <c r="H7" s="117">
        <f t="shared" si="0"/>
        <v>31.490000000000002</v>
      </c>
    </row>
    <row r="8" spans="1:16" ht="15" customHeight="1">
      <c r="A8" s="110">
        <v>5</v>
      </c>
      <c r="B8" s="109"/>
      <c r="C8" s="113">
        <v>88</v>
      </c>
      <c r="D8" s="121" t="s">
        <v>160</v>
      </c>
      <c r="E8" s="43" t="s">
        <v>48</v>
      </c>
      <c r="F8" s="13">
        <v>15.56</v>
      </c>
      <c r="G8" s="18">
        <v>16.03</v>
      </c>
      <c r="H8" s="117">
        <f t="shared" si="0"/>
        <v>31.590000000000003</v>
      </c>
    </row>
    <row r="9" spans="1:16" ht="15" customHeight="1">
      <c r="A9" s="110">
        <v>6</v>
      </c>
      <c r="B9" s="109"/>
      <c r="C9" s="113">
        <v>94</v>
      </c>
      <c r="D9" s="121" t="s">
        <v>167</v>
      </c>
      <c r="E9" s="43" t="s">
        <v>64</v>
      </c>
      <c r="F9" s="13">
        <v>15.24</v>
      </c>
      <c r="G9" s="18">
        <v>16.579999999999998</v>
      </c>
      <c r="H9" s="117">
        <f t="shared" si="0"/>
        <v>31.82</v>
      </c>
    </row>
    <row r="10" spans="1:16" ht="15" customHeight="1">
      <c r="A10" s="110">
        <v>7</v>
      </c>
      <c r="B10" s="109"/>
      <c r="C10" s="113">
        <v>101</v>
      </c>
      <c r="D10" s="121" t="s">
        <v>174</v>
      </c>
      <c r="E10" s="43" t="s">
        <v>26</v>
      </c>
      <c r="F10" s="13">
        <v>14.76</v>
      </c>
      <c r="G10" s="18">
        <v>17.21</v>
      </c>
      <c r="H10" s="117">
        <f t="shared" si="0"/>
        <v>31.97</v>
      </c>
    </row>
    <row r="11" spans="1:16" ht="15" customHeight="1">
      <c r="A11" s="110">
        <v>8</v>
      </c>
      <c r="B11" s="109"/>
      <c r="C11" s="113">
        <v>81</v>
      </c>
      <c r="D11" s="121" t="s">
        <v>154</v>
      </c>
      <c r="E11" s="43" t="s">
        <v>26</v>
      </c>
      <c r="F11" s="13">
        <v>15.19</v>
      </c>
      <c r="G11" s="18">
        <v>16.899999999999999</v>
      </c>
      <c r="H11" s="117">
        <f t="shared" si="0"/>
        <v>32.089999999999996</v>
      </c>
    </row>
    <row r="12" spans="1:16" ht="15" customHeight="1">
      <c r="A12" s="110">
        <v>9</v>
      </c>
      <c r="B12" s="109"/>
      <c r="C12" s="113">
        <v>27</v>
      </c>
      <c r="D12" s="121" t="s">
        <v>200</v>
      </c>
      <c r="E12" s="43" t="s">
        <v>48</v>
      </c>
      <c r="F12" s="13">
        <v>15.9</v>
      </c>
      <c r="G12" s="18">
        <v>16.39</v>
      </c>
      <c r="H12" s="117">
        <f t="shared" si="0"/>
        <v>32.29</v>
      </c>
    </row>
    <row r="13" spans="1:16" ht="15" customHeight="1">
      <c r="A13" s="110">
        <v>10</v>
      </c>
      <c r="B13" s="109"/>
      <c r="C13" s="113">
        <v>57</v>
      </c>
      <c r="D13" s="121" t="s">
        <v>122</v>
      </c>
      <c r="E13" s="43" t="s">
        <v>26</v>
      </c>
      <c r="F13" s="13">
        <v>15.14</v>
      </c>
      <c r="G13" s="18">
        <v>17.27</v>
      </c>
      <c r="H13" s="117">
        <f t="shared" si="0"/>
        <v>32.409999999999997</v>
      </c>
    </row>
    <row r="14" spans="1:16" ht="15" customHeight="1">
      <c r="A14" s="110">
        <v>11</v>
      </c>
      <c r="B14" s="109"/>
      <c r="C14" s="113">
        <v>58</v>
      </c>
      <c r="D14" s="121" t="s">
        <v>31</v>
      </c>
      <c r="E14" s="43" t="s">
        <v>121</v>
      </c>
      <c r="F14" s="13">
        <v>15.29</v>
      </c>
      <c r="G14" s="18">
        <v>17.29</v>
      </c>
      <c r="H14" s="117">
        <f t="shared" si="0"/>
        <v>32.58</v>
      </c>
    </row>
    <row r="15" spans="1:16" ht="15" customHeight="1">
      <c r="A15" s="110">
        <v>12</v>
      </c>
      <c r="B15" s="109"/>
      <c r="C15" s="113">
        <v>68</v>
      </c>
      <c r="D15" s="121" t="s">
        <v>138</v>
      </c>
      <c r="E15" s="43" t="s">
        <v>79</v>
      </c>
      <c r="F15" s="13">
        <v>15.67</v>
      </c>
      <c r="G15" s="18">
        <v>16.91</v>
      </c>
      <c r="H15" s="117">
        <f t="shared" si="0"/>
        <v>32.58</v>
      </c>
      <c r="I15" s="100"/>
      <c r="J15" s="101"/>
      <c r="K15" s="99"/>
      <c r="L15" s="99"/>
      <c r="M15" s="102"/>
      <c r="N15" s="87"/>
      <c r="O15" s="102"/>
      <c r="P15" s="92"/>
    </row>
    <row r="16" spans="1:16" ht="15" customHeight="1">
      <c r="A16" s="110">
        <v>13</v>
      </c>
      <c r="B16" s="109"/>
      <c r="C16" s="113">
        <v>89</v>
      </c>
      <c r="D16" s="121" t="s">
        <v>161</v>
      </c>
      <c r="E16" s="43" t="s">
        <v>108</v>
      </c>
      <c r="F16" s="13">
        <v>15.28</v>
      </c>
      <c r="G16" s="18">
        <v>17.45</v>
      </c>
      <c r="H16" s="117">
        <f t="shared" si="0"/>
        <v>32.729999999999997</v>
      </c>
      <c r="I16" s="100"/>
      <c r="J16" s="99"/>
      <c r="K16" s="99"/>
      <c r="L16" s="99"/>
      <c r="M16" s="99"/>
      <c r="N16" s="99"/>
      <c r="O16" s="99"/>
      <c r="P16" s="92"/>
    </row>
    <row r="17" spans="1:16" ht="15" customHeight="1">
      <c r="A17" s="110">
        <v>14</v>
      </c>
      <c r="B17" s="109"/>
      <c r="C17" s="113">
        <v>93</v>
      </c>
      <c r="D17" s="121" t="s">
        <v>166</v>
      </c>
      <c r="E17" s="43" t="s">
        <v>38</v>
      </c>
      <c r="F17" s="13">
        <v>15.53</v>
      </c>
      <c r="G17" s="18">
        <v>17.239999999999998</v>
      </c>
      <c r="H17" s="117">
        <f t="shared" si="0"/>
        <v>32.769999999999996</v>
      </c>
      <c r="J17" s="92"/>
      <c r="K17" s="92"/>
      <c r="L17" s="92"/>
      <c r="M17" s="92"/>
      <c r="N17" s="92"/>
      <c r="O17" s="92"/>
      <c r="P17" s="92"/>
    </row>
    <row r="18" spans="1:16" ht="15" customHeight="1">
      <c r="A18" s="110">
        <v>15</v>
      </c>
      <c r="B18" s="109"/>
      <c r="C18" s="113">
        <v>83</v>
      </c>
      <c r="D18" s="121" t="s">
        <v>156</v>
      </c>
      <c r="E18" s="43" t="s">
        <v>100</v>
      </c>
      <c r="F18" s="13">
        <v>15.38</v>
      </c>
      <c r="G18" s="18">
        <v>17.420000000000002</v>
      </c>
      <c r="H18" s="117">
        <f t="shared" si="0"/>
        <v>32.800000000000004</v>
      </c>
    </row>
    <row r="19" spans="1:16" ht="15" customHeight="1">
      <c r="A19" s="110">
        <v>16</v>
      </c>
      <c r="B19" s="109"/>
      <c r="C19" s="113">
        <v>105</v>
      </c>
      <c r="D19" s="121" t="s">
        <v>177</v>
      </c>
      <c r="E19" s="43" t="s">
        <v>72</v>
      </c>
      <c r="F19" s="13">
        <v>16.37</v>
      </c>
      <c r="G19" s="18">
        <v>16.68</v>
      </c>
      <c r="H19" s="117">
        <f t="shared" si="0"/>
        <v>33.049999999999997</v>
      </c>
    </row>
    <row r="20" spans="1:16" ht="15" customHeight="1">
      <c r="A20" s="110">
        <v>17</v>
      </c>
      <c r="B20" s="109"/>
      <c r="C20" s="113">
        <v>82</v>
      </c>
      <c r="D20" s="121" t="s">
        <v>203</v>
      </c>
      <c r="E20" s="43" t="s">
        <v>61</v>
      </c>
      <c r="F20" s="13">
        <v>16.63</v>
      </c>
      <c r="G20" s="18">
        <v>16.62</v>
      </c>
      <c r="H20" s="117">
        <f t="shared" si="0"/>
        <v>33.25</v>
      </c>
    </row>
    <row r="21" spans="1:16" ht="15" customHeight="1">
      <c r="A21" s="110">
        <v>18</v>
      </c>
      <c r="B21" s="109"/>
      <c r="C21" s="113">
        <v>46</v>
      </c>
      <c r="D21" s="121" t="s">
        <v>105</v>
      </c>
      <c r="E21" s="43" t="s">
        <v>106</v>
      </c>
      <c r="F21" s="13">
        <v>16.37</v>
      </c>
      <c r="G21" s="18">
        <v>16.920000000000002</v>
      </c>
      <c r="H21" s="117">
        <f t="shared" si="0"/>
        <v>33.290000000000006</v>
      </c>
    </row>
    <row r="22" spans="1:16" ht="15" customHeight="1">
      <c r="A22" s="110">
        <v>19</v>
      </c>
      <c r="B22" s="109"/>
      <c r="C22" s="113">
        <v>79</v>
      </c>
      <c r="D22" s="121" t="s">
        <v>151</v>
      </c>
      <c r="E22" s="43" t="s">
        <v>152</v>
      </c>
      <c r="F22" s="13">
        <v>15.71</v>
      </c>
      <c r="G22" s="18">
        <v>17.62</v>
      </c>
      <c r="H22" s="117">
        <f t="shared" si="0"/>
        <v>33.33</v>
      </c>
    </row>
    <row r="23" spans="1:16" ht="15" customHeight="1">
      <c r="A23" s="110">
        <v>20</v>
      </c>
      <c r="B23" s="109"/>
      <c r="C23" s="113">
        <v>43</v>
      </c>
      <c r="D23" s="121" t="s">
        <v>99</v>
      </c>
      <c r="E23" s="43" t="s">
        <v>100</v>
      </c>
      <c r="F23" s="13">
        <v>16.329999999999998</v>
      </c>
      <c r="G23" s="18">
        <v>17.149999999999999</v>
      </c>
      <c r="H23" s="117">
        <f t="shared" si="0"/>
        <v>33.479999999999997</v>
      </c>
    </row>
    <row r="24" spans="1:16" ht="15" customHeight="1">
      <c r="A24" s="110">
        <v>21</v>
      </c>
      <c r="B24" s="109"/>
      <c r="C24" s="113">
        <v>49</v>
      </c>
      <c r="D24" s="122" t="s">
        <v>112</v>
      </c>
      <c r="E24" s="90" t="s">
        <v>111</v>
      </c>
      <c r="F24" s="13">
        <v>16.47</v>
      </c>
      <c r="G24" s="18">
        <v>17.079999999999998</v>
      </c>
      <c r="H24" s="117">
        <f t="shared" si="0"/>
        <v>33.549999999999997</v>
      </c>
    </row>
    <row r="25" spans="1:16" ht="15" customHeight="1">
      <c r="A25" s="110">
        <v>22</v>
      </c>
      <c r="B25" s="109"/>
      <c r="C25" s="113">
        <v>37</v>
      </c>
      <c r="D25" s="121" t="s">
        <v>91</v>
      </c>
      <c r="E25" s="43" t="s">
        <v>48</v>
      </c>
      <c r="F25" s="13">
        <v>16.59</v>
      </c>
      <c r="G25" s="18">
        <v>16.989999999999998</v>
      </c>
      <c r="H25" s="117">
        <f t="shared" si="0"/>
        <v>33.58</v>
      </c>
    </row>
    <row r="26" spans="1:16" ht="15" customHeight="1">
      <c r="A26" s="110">
        <v>23</v>
      </c>
      <c r="B26" s="109"/>
      <c r="C26" s="113">
        <v>48</v>
      </c>
      <c r="D26" s="121" t="s">
        <v>110</v>
      </c>
      <c r="E26" s="43" t="s">
        <v>111</v>
      </c>
      <c r="F26" s="13">
        <v>16.18</v>
      </c>
      <c r="G26" s="18">
        <v>17.43</v>
      </c>
      <c r="H26" s="117">
        <f t="shared" si="0"/>
        <v>33.61</v>
      </c>
    </row>
    <row r="27" spans="1:16" ht="15" customHeight="1">
      <c r="A27" s="110">
        <v>24</v>
      </c>
      <c r="B27" s="109"/>
      <c r="C27" s="113">
        <v>65</v>
      </c>
      <c r="D27" s="121" t="s">
        <v>134</v>
      </c>
      <c r="E27" s="43" t="s">
        <v>23</v>
      </c>
      <c r="F27" s="13">
        <v>16.25</v>
      </c>
      <c r="G27" s="18">
        <v>17.52</v>
      </c>
      <c r="H27" s="117">
        <f t="shared" si="0"/>
        <v>33.769999999999996</v>
      </c>
    </row>
    <row r="28" spans="1:16" ht="15" customHeight="1">
      <c r="A28" s="110">
        <v>25</v>
      </c>
      <c r="B28" s="109"/>
      <c r="C28" s="113">
        <v>22</v>
      </c>
      <c r="D28" s="121" t="s">
        <v>69</v>
      </c>
      <c r="E28" s="43" t="s">
        <v>23</v>
      </c>
      <c r="F28" s="13">
        <v>16.079999999999998</v>
      </c>
      <c r="G28" s="18">
        <v>17.77</v>
      </c>
      <c r="H28" s="117">
        <f t="shared" si="0"/>
        <v>33.849999999999994</v>
      </c>
    </row>
    <row r="29" spans="1:16" ht="15" customHeight="1">
      <c r="A29" s="110">
        <v>26</v>
      </c>
      <c r="B29" s="109"/>
      <c r="C29" s="113">
        <v>73</v>
      </c>
      <c r="D29" s="121" t="s">
        <v>143</v>
      </c>
      <c r="E29" s="43" t="s">
        <v>38</v>
      </c>
      <c r="F29" s="13">
        <v>16.260000000000002</v>
      </c>
      <c r="G29" s="18">
        <v>17.71</v>
      </c>
      <c r="H29" s="117">
        <f t="shared" si="0"/>
        <v>33.97</v>
      </c>
    </row>
    <row r="30" spans="1:16" ht="15" customHeight="1">
      <c r="A30" s="110">
        <v>27</v>
      </c>
      <c r="B30" s="109"/>
      <c r="C30" s="113">
        <v>63</v>
      </c>
      <c r="D30" s="121" t="s">
        <v>131</v>
      </c>
      <c r="E30" s="43" t="s">
        <v>38</v>
      </c>
      <c r="F30" s="13">
        <v>15.88</v>
      </c>
      <c r="G30" s="18">
        <v>18.52</v>
      </c>
      <c r="H30" s="117">
        <f t="shared" si="0"/>
        <v>34.4</v>
      </c>
    </row>
    <row r="31" spans="1:16" ht="15" customHeight="1">
      <c r="A31" s="110">
        <v>28</v>
      </c>
      <c r="B31" s="109"/>
      <c r="C31" s="113">
        <v>69</v>
      </c>
      <c r="D31" s="121" t="s">
        <v>139</v>
      </c>
      <c r="E31" s="43" t="s">
        <v>100</v>
      </c>
      <c r="F31" s="13">
        <v>15.76</v>
      </c>
      <c r="G31" s="18">
        <v>18.78</v>
      </c>
      <c r="H31" s="117">
        <f t="shared" si="0"/>
        <v>34.54</v>
      </c>
    </row>
    <row r="32" spans="1:16" ht="15" customHeight="1">
      <c r="A32" s="110">
        <v>29</v>
      </c>
      <c r="B32" s="109"/>
      <c r="C32" s="113">
        <v>9</v>
      </c>
      <c r="D32" s="121" t="s">
        <v>198</v>
      </c>
      <c r="E32" s="43" t="s">
        <v>48</v>
      </c>
      <c r="F32" s="13">
        <v>15.79</v>
      </c>
      <c r="G32" s="18">
        <v>18.87</v>
      </c>
      <c r="H32" s="117">
        <f t="shared" si="0"/>
        <v>34.659999999999997</v>
      </c>
    </row>
    <row r="33" spans="1:8" ht="15" customHeight="1">
      <c r="A33" s="110">
        <v>30</v>
      </c>
      <c r="B33" s="109"/>
      <c r="C33" s="113">
        <v>33</v>
      </c>
      <c r="D33" s="121" t="s">
        <v>86</v>
      </c>
      <c r="E33" s="43" t="s">
        <v>87</v>
      </c>
      <c r="F33" s="13">
        <v>16.98</v>
      </c>
      <c r="G33" s="18">
        <v>17.850000000000001</v>
      </c>
      <c r="H33" s="117">
        <f t="shared" si="0"/>
        <v>34.83</v>
      </c>
    </row>
    <row r="34" spans="1:8" ht="15" customHeight="1">
      <c r="A34" s="110">
        <v>31</v>
      </c>
      <c r="B34" s="109"/>
      <c r="C34" s="113">
        <v>35</v>
      </c>
      <c r="D34" s="121" t="s">
        <v>89</v>
      </c>
      <c r="E34" s="43" t="s">
        <v>79</v>
      </c>
      <c r="F34" s="13">
        <v>16.510000000000002</v>
      </c>
      <c r="G34" s="18">
        <v>18.38</v>
      </c>
      <c r="H34" s="117">
        <f t="shared" si="0"/>
        <v>34.89</v>
      </c>
    </row>
    <row r="35" spans="1:8" ht="15" customHeight="1">
      <c r="A35" s="110">
        <v>32</v>
      </c>
      <c r="B35" s="109"/>
      <c r="C35" s="113">
        <v>74</v>
      </c>
      <c r="D35" s="121" t="s">
        <v>144</v>
      </c>
      <c r="E35" s="43" t="s">
        <v>26</v>
      </c>
      <c r="F35" s="13">
        <v>17.079999999999998</v>
      </c>
      <c r="G35" s="18">
        <v>18.100000000000001</v>
      </c>
      <c r="H35" s="117">
        <f t="shared" si="0"/>
        <v>35.18</v>
      </c>
    </row>
    <row r="36" spans="1:8" ht="15" customHeight="1">
      <c r="A36" s="110">
        <v>33</v>
      </c>
      <c r="B36" s="109"/>
      <c r="C36" s="113">
        <v>50</v>
      </c>
      <c r="D36" s="122" t="s">
        <v>114</v>
      </c>
      <c r="E36" s="90" t="s">
        <v>93</v>
      </c>
      <c r="F36" s="13">
        <v>16.66</v>
      </c>
      <c r="G36" s="18">
        <v>18.53</v>
      </c>
      <c r="H36" s="117">
        <f t="shared" ref="H36:H67" si="1">IF(OR(F36="diskval.",G36="diskval."),"diskval.",F36+G36)</f>
        <v>35.19</v>
      </c>
    </row>
    <row r="37" spans="1:8" ht="15" customHeight="1">
      <c r="A37" s="110">
        <v>34</v>
      </c>
      <c r="B37" s="109"/>
      <c r="C37" s="113">
        <v>13</v>
      </c>
      <c r="D37" s="121" t="s">
        <v>199</v>
      </c>
      <c r="E37" s="43" t="s">
        <v>59</v>
      </c>
      <c r="F37" s="13">
        <v>16.98</v>
      </c>
      <c r="G37" s="18">
        <v>18.239999999999998</v>
      </c>
      <c r="H37" s="117">
        <f t="shared" si="1"/>
        <v>35.22</v>
      </c>
    </row>
    <row r="38" spans="1:8" ht="15" customHeight="1">
      <c r="A38" s="110">
        <v>35</v>
      </c>
      <c r="B38" s="109"/>
      <c r="C38" s="113">
        <v>62</v>
      </c>
      <c r="D38" s="121" t="s">
        <v>130</v>
      </c>
      <c r="E38" s="43" t="s">
        <v>38</v>
      </c>
      <c r="F38" s="13">
        <v>16.850000000000001</v>
      </c>
      <c r="G38" s="18">
        <v>18.41</v>
      </c>
      <c r="H38" s="117">
        <f t="shared" si="1"/>
        <v>35.260000000000005</v>
      </c>
    </row>
    <row r="39" spans="1:8" ht="15" customHeight="1">
      <c r="A39" s="110">
        <v>36</v>
      </c>
      <c r="B39" s="109"/>
      <c r="C39" s="113">
        <v>52</v>
      </c>
      <c r="D39" s="122" t="s">
        <v>117</v>
      </c>
      <c r="E39" s="90" t="s">
        <v>35</v>
      </c>
      <c r="F39" s="13">
        <v>18.07</v>
      </c>
      <c r="G39" s="18">
        <v>17.21</v>
      </c>
      <c r="H39" s="117">
        <f t="shared" si="1"/>
        <v>35.28</v>
      </c>
    </row>
    <row r="40" spans="1:8" ht="15" customHeight="1">
      <c r="A40" s="110">
        <v>37</v>
      </c>
      <c r="B40" s="109"/>
      <c r="C40" s="113">
        <v>2</v>
      </c>
      <c r="D40" s="121" t="s">
        <v>194</v>
      </c>
      <c r="E40" s="43" t="s">
        <v>195</v>
      </c>
      <c r="F40" s="13">
        <v>18.68</v>
      </c>
      <c r="G40" s="18">
        <v>16.64</v>
      </c>
      <c r="H40" s="117">
        <f t="shared" si="1"/>
        <v>35.32</v>
      </c>
    </row>
    <row r="41" spans="1:8" ht="15" customHeight="1">
      <c r="A41" s="110">
        <v>38</v>
      </c>
      <c r="B41" s="109"/>
      <c r="C41" s="113">
        <v>47</v>
      </c>
      <c r="D41" s="121" t="s">
        <v>107</v>
      </c>
      <c r="E41" s="43" t="s">
        <v>108</v>
      </c>
      <c r="F41" s="13">
        <v>18.27</v>
      </c>
      <c r="G41" s="18">
        <v>17.05</v>
      </c>
      <c r="H41" s="117">
        <f t="shared" si="1"/>
        <v>35.32</v>
      </c>
    </row>
    <row r="42" spans="1:8" ht="15" customHeight="1">
      <c r="A42" s="110">
        <v>39</v>
      </c>
      <c r="B42" s="109"/>
      <c r="C42" s="113">
        <v>107</v>
      </c>
      <c r="D42" s="121" t="s">
        <v>179</v>
      </c>
      <c r="E42" s="43" t="s">
        <v>59</v>
      </c>
      <c r="F42" s="13">
        <v>13.99</v>
      </c>
      <c r="G42" s="18">
        <v>21.34</v>
      </c>
      <c r="H42" s="117">
        <f t="shared" si="1"/>
        <v>35.33</v>
      </c>
    </row>
    <row r="43" spans="1:8" ht="15" customHeight="1">
      <c r="A43" s="110">
        <v>40</v>
      </c>
      <c r="B43" s="109"/>
      <c r="C43" s="113">
        <v>80</v>
      </c>
      <c r="D43" s="121" t="s">
        <v>153</v>
      </c>
      <c r="E43" s="43" t="s">
        <v>38</v>
      </c>
      <c r="F43" s="13">
        <v>17.47</v>
      </c>
      <c r="G43" s="18">
        <v>17.93</v>
      </c>
      <c r="H43" s="117">
        <f t="shared" si="1"/>
        <v>35.4</v>
      </c>
    </row>
    <row r="44" spans="1:8" ht="15" customHeight="1">
      <c r="A44" s="110">
        <v>41</v>
      </c>
      <c r="B44" s="109"/>
      <c r="C44" s="113">
        <v>36</v>
      </c>
      <c r="D44" s="121" t="s">
        <v>90</v>
      </c>
      <c r="E44" s="43" t="s">
        <v>55</v>
      </c>
      <c r="F44" s="13">
        <v>17.079999999999998</v>
      </c>
      <c r="G44" s="18">
        <v>18.809999999999999</v>
      </c>
      <c r="H44" s="117">
        <f t="shared" si="1"/>
        <v>35.89</v>
      </c>
    </row>
    <row r="45" spans="1:8" ht="15" customHeight="1">
      <c r="A45" s="110">
        <v>42</v>
      </c>
      <c r="B45" s="109"/>
      <c r="C45" s="113">
        <v>17</v>
      </c>
      <c r="D45" s="121" t="s">
        <v>60</v>
      </c>
      <c r="E45" s="43" t="s">
        <v>61</v>
      </c>
      <c r="F45" s="13">
        <v>17.48</v>
      </c>
      <c r="G45" s="18">
        <v>18.64</v>
      </c>
      <c r="H45" s="117">
        <f t="shared" si="1"/>
        <v>36.120000000000005</v>
      </c>
    </row>
    <row r="46" spans="1:8" ht="15" customHeight="1">
      <c r="A46" s="110">
        <v>43</v>
      </c>
      <c r="B46" s="109"/>
      <c r="C46" s="113">
        <v>78</v>
      </c>
      <c r="D46" s="121" t="s">
        <v>150</v>
      </c>
      <c r="E46" s="43" t="s">
        <v>136</v>
      </c>
      <c r="F46" s="13">
        <v>17.059999999999999</v>
      </c>
      <c r="G46" s="18">
        <v>19.27</v>
      </c>
      <c r="H46" s="117">
        <f t="shared" si="1"/>
        <v>36.33</v>
      </c>
    </row>
    <row r="47" spans="1:8" ht="15" customHeight="1">
      <c r="A47" s="110">
        <v>44</v>
      </c>
      <c r="B47" s="109"/>
      <c r="C47" s="113">
        <v>32</v>
      </c>
      <c r="D47" s="121" t="s">
        <v>84</v>
      </c>
      <c r="E47" s="43" t="s">
        <v>85</v>
      </c>
      <c r="F47" s="13">
        <v>18.059999999999999</v>
      </c>
      <c r="G47" s="18">
        <v>18.36</v>
      </c>
      <c r="H47" s="117">
        <f t="shared" si="1"/>
        <v>36.42</v>
      </c>
    </row>
    <row r="48" spans="1:8" ht="15" customHeight="1">
      <c r="A48" s="110">
        <v>45</v>
      </c>
      <c r="B48" s="109"/>
      <c r="C48" s="113">
        <v>38</v>
      </c>
      <c r="D48" s="121" t="s">
        <v>92</v>
      </c>
      <c r="E48" s="43" t="s">
        <v>93</v>
      </c>
      <c r="F48" s="13">
        <v>17.39</v>
      </c>
      <c r="G48" s="18">
        <v>19.05</v>
      </c>
      <c r="H48" s="117">
        <f t="shared" si="1"/>
        <v>36.44</v>
      </c>
    </row>
    <row r="49" spans="1:9" ht="15" customHeight="1">
      <c r="A49" s="110">
        <v>46</v>
      </c>
      <c r="B49" s="109"/>
      <c r="C49" s="113">
        <v>85</v>
      </c>
      <c r="D49" s="121" t="s">
        <v>158</v>
      </c>
      <c r="E49" s="43" t="s">
        <v>23</v>
      </c>
      <c r="F49" s="13">
        <v>17.809999999999999</v>
      </c>
      <c r="G49" s="18">
        <v>18.920000000000002</v>
      </c>
      <c r="H49" s="117">
        <f t="shared" si="1"/>
        <v>36.730000000000004</v>
      </c>
    </row>
    <row r="50" spans="1:9" ht="15" customHeight="1">
      <c r="A50" s="110">
        <v>47</v>
      </c>
      <c r="B50" s="109"/>
      <c r="C50" s="113">
        <v>40</v>
      </c>
      <c r="D50" s="121" t="s">
        <v>95</v>
      </c>
      <c r="E50" s="43" t="s">
        <v>29</v>
      </c>
      <c r="F50" s="13">
        <v>17.68</v>
      </c>
      <c r="G50" s="18">
        <v>19.07</v>
      </c>
      <c r="H50" s="117">
        <f t="shared" si="1"/>
        <v>36.75</v>
      </c>
    </row>
    <row r="51" spans="1:9" ht="15" customHeight="1">
      <c r="A51" s="110">
        <v>48</v>
      </c>
      <c r="B51" s="109"/>
      <c r="C51" s="113">
        <v>21</v>
      </c>
      <c r="D51" s="121" t="s">
        <v>68</v>
      </c>
      <c r="E51" s="43" t="s">
        <v>23</v>
      </c>
      <c r="F51" s="13">
        <v>17.64</v>
      </c>
      <c r="G51" s="18">
        <v>19.170000000000002</v>
      </c>
      <c r="H51" s="117">
        <f t="shared" si="1"/>
        <v>36.81</v>
      </c>
    </row>
    <row r="52" spans="1:9" ht="15" customHeight="1">
      <c r="A52" s="110">
        <v>49</v>
      </c>
      <c r="B52" s="109"/>
      <c r="C52" s="113">
        <v>7</v>
      </c>
      <c r="D52" s="121" t="s">
        <v>41</v>
      </c>
      <c r="E52" s="43" t="s">
        <v>42</v>
      </c>
      <c r="F52" s="13">
        <v>18.510000000000002</v>
      </c>
      <c r="G52" s="18">
        <v>18.559999999999999</v>
      </c>
      <c r="H52" s="117">
        <f t="shared" si="1"/>
        <v>37.07</v>
      </c>
    </row>
    <row r="53" spans="1:9" ht="15" customHeight="1">
      <c r="A53" s="110">
        <v>50</v>
      </c>
      <c r="B53" s="109"/>
      <c r="C53" s="113">
        <v>53</v>
      </c>
      <c r="D53" s="121" t="s">
        <v>118</v>
      </c>
      <c r="E53" s="43" t="s">
        <v>119</v>
      </c>
      <c r="F53" s="13">
        <v>18.899999999999999</v>
      </c>
      <c r="G53" s="18">
        <v>18.43</v>
      </c>
      <c r="H53" s="117">
        <f t="shared" si="1"/>
        <v>37.33</v>
      </c>
    </row>
    <row r="54" spans="1:9" ht="15" customHeight="1">
      <c r="A54" s="110">
        <v>51</v>
      </c>
      <c r="B54" s="109"/>
      <c r="C54" s="113">
        <v>42</v>
      </c>
      <c r="D54" s="121" t="s">
        <v>97</v>
      </c>
      <c r="E54" s="43" t="s">
        <v>98</v>
      </c>
      <c r="F54" s="13">
        <v>17.37</v>
      </c>
      <c r="G54" s="18">
        <v>20.100000000000001</v>
      </c>
      <c r="H54" s="117">
        <f t="shared" si="1"/>
        <v>37.47</v>
      </c>
      <c r="I54" s="100"/>
    </row>
    <row r="55" spans="1:9" ht="15" customHeight="1">
      <c r="A55" s="110">
        <v>52</v>
      </c>
      <c r="B55" s="109"/>
      <c r="C55" s="113">
        <v>11</v>
      </c>
      <c r="D55" s="121" t="s">
        <v>50</v>
      </c>
      <c r="E55" s="43" t="s">
        <v>23</v>
      </c>
      <c r="F55" s="13">
        <v>17.25</v>
      </c>
      <c r="G55" s="18">
        <v>20.23</v>
      </c>
      <c r="H55" s="117">
        <f t="shared" si="1"/>
        <v>37.480000000000004</v>
      </c>
      <c r="I55" s="100"/>
    </row>
    <row r="56" spans="1:9" ht="15" customHeight="1">
      <c r="A56" s="110">
        <v>53</v>
      </c>
      <c r="B56" s="109"/>
      <c r="C56" s="113">
        <v>54</v>
      </c>
      <c r="D56" s="121" t="s">
        <v>120</v>
      </c>
      <c r="E56" s="43" t="s">
        <v>121</v>
      </c>
      <c r="F56" s="13">
        <v>16.579999999999998</v>
      </c>
      <c r="G56" s="18">
        <v>20.97</v>
      </c>
      <c r="H56" s="117">
        <f t="shared" si="1"/>
        <v>37.549999999999997</v>
      </c>
    </row>
    <row r="57" spans="1:9" ht="15" customHeight="1">
      <c r="A57" s="110">
        <v>54</v>
      </c>
      <c r="B57" s="109"/>
      <c r="C57" s="113">
        <v>15</v>
      </c>
      <c r="D57" s="121" t="s">
        <v>56</v>
      </c>
      <c r="E57" s="43" t="s">
        <v>57</v>
      </c>
      <c r="F57" s="13">
        <v>18.03</v>
      </c>
      <c r="G57" s="18">
        <v>19.78</v>
      </c>
      <c r="H57" s="117">
        <f t="shared" si="1"/>
        <v>37.81</v>
      </c>
    </row>
    <row r="58" spans="1:9" ht="15" customHeight="1">
      <c r="A58" s="110">
        <v>55</v>
      </c>
      <c r="B58" s="109"/>
      <c r="C58" s="113">
        <v>45</v>
      </c>
      <c r="D58" s="121" t="s">
        <v>102</v>
      </c>
      <c r="E58" s="43" t="s">
        <v>103</v>
      </c>
      <c r="F58" s="13">
        <v>20.66</v>
      </c>
      <c r="G58" s="18">
        <v>17.170000000000002</v>
      </c>
      <c r="H58" s="117">
        <f t="shared" si="1"/>
        <v>37.83</v>
      </c>
    </row>
    <row r="59" spans="1:9" ht="15" customHeight="1">
      <c r="A59" s="110">
        <v>56</v>
      </c>
      <c r="B59" s="109"/>
      <c r="C59" s="113">
        <v>31</v>
      </c>
      <c r="D59" s="121" t="s">
        <v>82</v>
      </c>
      <c r="E59" s="43" t="s">
        <v>83</v>
      </c>
      <c r="F59" s="13">
        <v>18.54</v>
      </c>
      <c r="G59" s="18">
        <v>19.43</v>
      </c>
      <c r="H59" s="117">
        <f t="shared" si="1"/>
        <v>37.97</v>
      </c>
    </row>
    <row r="60" spans="1:9" ht="15" customHeight="1">
      <c r="A60" s="110">
        <v>57</v>
      </c>
      <c r="B60" s="109"/>
      <c r="C60" s="113">
        <v>25</v>
      </c>
      <c r="D60" s="121" t="s">
        <v>74</v>
      </c>
      <c r="E60" s="43" t="s">
        <v>48</v>
      </c>
      <c r="F60" s="13">
        <v>18.16</v>
      </c>
      <c r="G60" s="18">
        <v>19.989999999999998</v>
      </c>
      <c r="H60" s="117">
        <f t="shared" si="1"/>
        <v>38.15</v>
      </c>
    </row>
    <row r="61" spans="1:9" ht="15" customHeight="1">
      <c r="A61" s="110">
        <v>58</v>
      </c>
      <c r="B61" s="109"/>
      <c r="C61" s="113">
        <v>3</v>
      </c>
      <c r="D61" s="121" t="s">
        <v>28</v>
      </c>
      <c r="E61" s="43" t="s">
        <v>29</v>
      </c>
      <c r="F61" s="13">
        <v>18.8</v>
      </c>
      <c r="G61" s="18">
        <v>19.62</v>
      </c>
      <c r="H61" s="117">
        <f t="shared" si="1"/>
        <v>38.42</v>
      </c>
    </row>
    <row r="62" spans="1:9" ht="15" customHeight="1">
      <c r="A62" s="110">
        <v>59</v>
      </c>
      <c r="B62" s="109"/>
      <c r="C62" s="113">
        <v>28</v>
      </c>
      <c r="D62" s="121" t="s">
        <v>78</v>
      </c>
      <c r="E62" s="43" t="s">
        <v>79</v>
      </c>
      <c r="F62" s="13">
        <v>20.71</v>
      </c>
      <c r="G62" s="18">
        <v>18.66</v>
      </c>
      <c r="H62" s="117">
        <f t="shared" si="1"/>
        <v>39.370000000000005</v>
      </c>
    </row>
    <row r="63" spans="1:9" ht="15" customHeight="1">
      <c r="A63" s="110">
        <v>60</v>
      </c>
      <c r="B63" s="109"/>
      <c r="C63" s="113">
        <v>24</v>
      </c>
      <c r="D63" s="121" t="s">
        <v>73</v>
      </c>
      <c r="E63" s="43" t="s">
        <v>55</v>
      </c>
      <c r="F63" s="13">
        <v>17.489999999999998</v>
      </c>
      <c r="G63" s="18">
        <v>21.89</v>
      </c>
      <c r="H63" s="117">
        <f t="shared" si="1"/>
        <v>39.379999999999995</v>
      </c>
    </row>
    <row r="64" spans="1:9" ht="15" customHeight="1">
      <c r="A64" s="110">
        <v>61</v>
      </c>
      <c r="B64" s="109"/>
      <c r="C64" s="113">
        <v>29</v>
      </c>
      <c r="D64" s="121" t="s">
        <v>80</v>
      </c>
      <c r="E64" s="43" t="s">
        <v>38</v>
      </c>
      <c r="F64" s="13">
        <v>20.8</v>
      </c>
      <c r="G64" s="18">
        <v>18.82</v>
      </c>
      <c r="H64" s="117">
        <f t="shared" si="1"/>
        <v>39.620000000000005</v>
      </c>
    </row>
    <row r="65" spans="1:8" ht="15" customHeight="1">
      <c r="A65" s="110">
        <v>62</v>
      </c>
      <c r="B65" s="109"/>
      <c r="C65" s="113">
        <v>14</v>
      </c>
      <c r="D65" s="121" t="s">
        <v>54</v>
      </c>
      <c r="E65" s="43" t="s">
        <v>55</v>
      </c>
      <c r="F65" s="13">
        <v>21.09</v>
      </c>
      <c r="G65" s="18">
        <v>18.7</v>
      </c>
      <c r="H65" s="117">
        <f t="shared" si="1"/>
        <v>39.79</v>
      </c>
    </row>
    <row r="66" spans="1:8" ht="15" customHeight="1">
      <c r="A66" s="110">
        <v>63</v>
      </c>
      <c r="B66" s="109"/>
      <c r="C66" s="113">
        <v>20</v>
      </c>
      <c r="D66" s="121" t="s">
        <v>67</v>
      </c>
      <c r="E66" s="43" t="s">
        <v>57</v>
      </c>
      <c r="F66" s="13">
        <v>20.23</v>
      </c>
      <c r="G66" s="18">
        <v>19.760000000000002</v>
      </c>
      <c r="H66" s="117">
        <f t="shared" si="1"/>
        <v>39.99</v>
      </c>
    </row>
    <row r="67" spans="1:8" ht="15" customHeight="1">
      <c r="A67" s="110">
        <v>64</v>
      </c>
      <c r="B67" s="109"/>
      <c r="C67" s="113">
        <v>16</v>
      </c>
      <c r="D67" s="121" t="s">
        <v>58</v>
      </c>
      <c r="E67" s="43" t="s">
        <v>59</v>
      </c>
      <c r="F67" s="13">
        <v>19.850000000000001</v>
      </c>
      <c r="G67" s="18">
        <v>21.4</v>
      </c>
      <c r="H67" s="117">
        <f t="shared" si="1"/>
        <v>41.25</v>
      </c>
    </row>
    <row r="68" spans="1:8" ht="15" customHeight="1">
      <c r="A68" s="110">
        <v>65</v>
      </c>
      <c r="B68" s="109"/>
      <c r="C68" s="113">
        <v>5</v>
      </c>
      <c r="D68" s="121" t="s">
        <v>34</v>
      </c>
      <c r="E68" s="43" t="s">
        <v>35</v>
      </c>
      <c r="F68" s="13">
        <v>20.309999999999999</v>
      </c>
      <c r="G68" s="18">
        <v>21.52</v>
      </c>
      <c r="H68" s="117">
        <f t="shared" ref="H68:H99" si="2">IF(OR(F68="diskval.",G68="diskval."),"diskval.",F68+G68)</f>
        <v>41.83</v>
      </c>
    </row>
    <row r="69" spans="1:8" ht="15" customHeight="1">
      <c r="A69" s="110">
        <v>66</v>
      </c>
      <c r="B69" s="109"/>
      <c r="C69" s="113">
        <v>6</v>
      </c>
      <c r="D69" s="121" t="s">
        <v>37</v>
      </c>
      <c r="E69" s="43" t="s">
        <v>38</v>
      </c>
      <c r="F69" s="13">
        <v>19.77</v>
      </c>
      <c r="G69" s="18">
        <v>22.93</v>
      </c>
      <c r="H69" s="117">
        <f t="shared" si="2"/>
        <v>42.7</v>
      </c>
    </row>
    <row r="70" spans="1:8" ht="15" customHeight="1">
      <c r="A70" s="110">
        <v>67</v>
      </c>
      <c r="B70" s="109"/>
      <c r="C70" s="113">
        <v>59</v>
      </c>
      <c r="D70" s="121" t="s">
        <v>124</v>
      </c>
      <c r="E70" s="43" t="s">
        <v>29</v>
      </c>
      <c r="F70" s="13">
        <v>17.41</v>
      </c>
      <c r="G70" s="18">
        <v>25.63</v>
      </c>
      <c r="H70" s="117">
        <f t="shared" si="2"/>
        <v>43.04</v>
      </c>
    </row>
    <row r="71" spans="1:8" ht="15" customHeight="1">
      <c r="A71" s="110">
        <v>68</v>
      </c>
      <c r="B71" s="109"/>
      <c r="C71" s="113">
        <v>8</v>
      </c>
      <c r="D71" s="121" t="s">
        <v>44</v>
      </c>
      <c r="E71" s="43" t="s">
        <v>45</v>
      </c>
      <c r="F71" s="13">
        <v>23.61</v>
      </c>
      <c r="G71" s="18">
        <v>20.87</v>
      </c>
      <c r="H71" s="117">
        <f t="shared" si="2"/>
        <v>44.480000000000004</v>
      </c>
    </row>
    <row r="72" spans="1:8" ht="15" customHeight="1">
      <c r="A72" s="110">
        <v>69</v>
      </c>
      <c r="B72" s="109"/>
      <c r="C72" s="113">
        <v>10</v>
      </c>
      <c r="D72" s="121" t="s">
        <v>49</v>
      </c>
      <c r="E72" s="43" t="s">
        <v>23</v>
      </c>
      <c r="F72" s="13">
        <v>25.71</v>
      </c>
      <c r="G72" s="18">
        <v>18.79</v>
      </c>
      <c r="H72" s="117">
        <f t="shared" si="2"/>
        <v>44.5</v>
      </c>
    </row>
    <row r="73" spans="1:8" ht="15" customHeight="1">
      <c r="A73" s="110">
        <v>70</v>
      </c>
      <c r="B73" s="109"/>
      <c r="C73" s="113">
        <v>19</v>
      </c>
      <c r="D73" s="121" t="s">
        <v>66</v>
      </c>
      <c r="E73" s="43" t="s">
        <v>42</v>
      </c>
      <c r="F73" s="13">
        <v>18.48</v>
      </c>
      <c r="G73" s="18">
        <v>30.96</v>
      </c>
      <c r="H73" s="117">
        <f t="shared" si="2"/>
        <v>49.44</v>
      </c>
    </row>
    <row r="74" spans="1:8" ht="15" customHeight="1">
      <c r="A74" s="110">
        <v>71</v>
      </c>
      <c r="B74" s="109"/>
      <c r="C74" s="113">
        <v>55</v>
      </c>
      <c r="D74" s="121" t="s">
        <v>201</v>
      </c>
      <c r="E74" s="43" t="s">
        <v>202</v>
      </c>
      <c r="F74" s="13">
        <v>21.32</v>
      </c>
      <c r="G74" s="18">
        <v>28.2</v>
      </c>
      <c r="H74" s="117">
        <f t="shared" si="2"/>
        <v>49.519999999999996</v>
      </c>
    </row>
    <row r="75" spans="1:8" ht="15" customHeight="1">
      <c r="A75" s="110">
        <v>72</v>
      </c>
      <c r="B75" s="109"/>
      <c r="C75" s="113">
        <v>4</v>
      </c>
      <c r="D75" s="121" t="s">
        <v>31</v>
      </c>
      <c r="E75" s="43" t="s">
        <v>32</v>
      </c>
      <c r="F75" s="13" t="s">
        <v>204</v>
      </c>
      <c r="G75" s="18">
        <v>19.670000000000002</v>
      </c>
      <c r="H75" s="117" t="str">
        <f t="shared" si="2"/>
        <v>diskval.</v>
      </c>
    </row>
    <row r="76" spans="1:8" ht="15" customHeight="1">
      <c r="A76" s="110">
        <v>73</v>
      </c>
      <c r="B76" s="109"/>
      <c r="C76" s="113">
        <v>12</v>
      </c>
      <c r="D76" s="121" t="s">
        <v>52</v>
      </c>
      <c r="E76" s="43" t="s">
        <v>53</v>
      </c>
      <c r="F76" s="13" t="s">
        <v>204</v>
      </c>
      <c r="G76" s="18">
        <v>17.29</v>
      </c>
      <c r="H76" s="117" t="str">
        <f t="shared" si="2"/>
        <v>diskval.</v>
      </c>
    </row>
    <row r="77" spans="1:8" ht="15" customHeight="1">
      <c r="A77" s="110">
        <v>74</v>
      </c>
      <c r="B77" s="109"/>
      <c r="C77" s="113">
        <v>18</v>
      </c>
      <c r="D77" s="121"/>
      <c r="E77" s="43"/>
      <c r="F77" s="13" t="s">
        <v>204</v>
      </c>
      <c r="G77" s="18" t="s">
        <v>204</v>
      </c>
      <c r="H77" s="117" t="str">
        <f t="shared" si="2"/>
        <v>diskval.</v>
      </c>
    </row>
    <row r="78" spans="1:8" ht="15" customHeight="1">
      <c r="A78" s="110">
        <v>75</v>
      </c>
      <c r="B78" s="109"/>
      <c r="C78" s="113">
        <v>23</v>
      </c>
      <c r="D78" s="121" t="s">
        <v>71</v>
      </c>
      <c r="E78" s="43" t="s">
        <v>72</v>
      </c>
      <c r="F78" s="13">
        <v>17.12</v>
      </c>
      <c r="G78" s="18" t="s">
        <v>204</v>
      </c>
      <c r="H78" s="117" t="str">
        <f t="shared" si="2"/>
        <v>diskval.</v>
      </c>
    </row>
    <row r="79" spans="1:8" ht="15" customHeight="1">
      <c r="A79" s="110">
        <v>76</v>
      </c>
      <c r="B79" s="109"/>
      <c r="C79" s="113">
        <v>26</v>
      </c>
      <c r="D79" s="121" t="s">
        <v>76</v>
      </c>
      <c r="E79" s="43" t="s">
        <v>72</v>
      </c>
      <c r="F79" s="13">
        <v>17.22</v>
      </c>
      <c r="G79" s="18" t="s">
        <v>204</v>
      </c>
      <c r="H79" s="117" t="str">
        <f t="shared" si="2"/>
        <v>diskval.</v>
      </c>
    </row>
    <row r="80" spans="1:8" ht="15" customHeight="1">
      <c r="A80" s="110">
        <v>77</v>
      </c>
      <c r="B80" s="109"/>
      <c r="C80" s="113">
        <v>30</v>
      </c>
      <c r="D80" s="121" t="s">
        <v>81</v>
      </c>
      <c r="E80" s="43" t="s">
        <v>61</v>
      </c>
      <c r="F80" s="13" t="s">
        <v>204</v>
      </c>
      <c r="G80" s="18">
        <v>18.309999999999999</v>
      </c>
      <c r="H80" s="117" t="str">
        <f t="shared" si="2"/>
        <v>diskval.</v>
      </c>
    </row>
    <row r="81" spans="1:8" ht="15" customHeight="1">
      <c r="A81" s="110">
        <v>78</v>
      </c>
      <c r="B81" s="109"/>
      <c r="C81" s="113">
        <v>34</v>
      </c>
      <c r="D81" s="121" t="s">
        <v>88</v>
      </c>
      <c r="E81" s="43" t="s">
        <v>23</v>
      </c>
      <c r="F81" s="13">
        <v>18.84</v>
      </c>
      <c r="G81" s="18" t="s">
        <v>204</v>
      </c>
      <c r="H81" s="117" t="str">
        <f t="shared" si="2"/>
        <v>diskval.</v>
      </c>
    </row>
    <row r="82" spans="1:8" ht="15" customHeight="1">
      <c r="A82" s="110">
        <v>79</v>
      </c>
      <c r="B82" s="109"/>
      <c r="C82" s="113">
        <v>39</v>
      </c>
      <c r="D82" s="121" t="s">
        <v>94</v>
      </c>
      <c r="E82" s="43" t="s">
        <v>45</v>
      </c>
      <c r="F82" s="13">
        <v>16.48</v>
      </c>
      <c r="G82" s="18" t="s">
        <v>204</v>
      </c>
      <c r="H82" s="117" t="str">
        <f t="shared" si="2"/>
        <v>diskval.</v>
      </c>
    </row>
    <row r="83" spans="1:8" ht="15" customHeight="1">
      <c r="A83" s="110">
        <v>80</v>
      </c>
      <c r="B83" s="109"/>
      <c r="C83" s="113">
        <v>41</v>
      </c>
      <c r="D83" s="121" t="s">
        <v>96</v>
      </c>
      <c r="E83" s="43" t="s">
        <v>93</v>
      </c>
      <c r="F83" s="13">
        <v>17.75</v>
      </c>
      <c r="G83" s="18" t="s">
        <v>204</v>
      </c>
      <c r="H83" s="117" t="str">
        <f t="shared" si="2"/>
        <v>diskval.</v>
      </c>
    </row>
    <row r="84" spans="1:8" ht="15" customHeight="1">
      <c r="A84" s="110">
        <v>81</v>
      </c>
      <c r="B84" s="109"/>
      <c r="C84" s="113">
        <v>44</v>
      </c>
      <c r="D84" s="121" t="s">
        <v>101</v>
      </c>
      <c r="E84" s="43" t="s">
        <v>79</v>
      </c>
      <c r="F84" s="13">
        <v>15.71</v>
      </c>
      <c r="G84" s="18" t="s">
        <v>204</v>
      </c>
      <c r="H84" s="117" t="str">
        <f t="shared" si="2"/>
        <v>diskval.</v>
      </c>
    </row>
    <row r="85" spans="1:8" ht="15" customHeight="1">
      <c r="A85" s="110">
        <v>82</v>
      </c>
      <c r="B85" s="109"/>
      <c r="C85" s="113">
        <v>51</v>
      </c>
      <c r="D85" s="122" t="s">
        <v>115</v>
      </c>
      <c r="E85" s="90" t="s">
        <v>116</v>
      </c>
      <c r="F85" s="13" t="s">
        <v>204</v>
      </c>
      <c r="G85" s="18">
        <v>18.41</v>
      </c>
      <c r="H85" s="117" t="str">
        <f t="shared" si="2"/>
        <v>diskval.</v>
      </c>
    </row>
    <row r="86" spans="1:8" ht="15" customHeight="1">
      <c r="A86" s="110">
        <v>83</v>
      </c>
      <c r="B86" s="109"/>
      <c r="C86" s="113">
        <v>56</v>
      </c>
      <c r="D86" s="121"/>
      <c r="E86" s="43"/>
      <c r="F86" s="13" t="s">
        <v>204</v>
      </c>
      <c r="G86" s="18" t="s">
        <v>204</v>
      </c>
      <c r="H86" s="117" t="str">
        <f t="shared" si="2"/>
        <v>diskval.</v>
      </c>
    </row>
    <row r="87" spans="1:8" ht="15" customHeight="1">
      <c r="A87" s="110">
        <v>84</v>
      </c>
      <c r="B87" s="109"/>
      <c r="C87" s="113">
        <v>60</v>
      </c>
      <c r="D87" s="121" t="s">
        <v>125</v>
      </c>
      <c r="E87" s="43" t="s">
        <v>126</v>
      </c>
      <c r="F87" s="13" t="s">
        <v>204</v>
      </c>
      <c r="G87" s="18" t="s">
        <v>204</v>
      </c>
      <c r="H87" s="117" t="str">
        <f t="shared" si="2"/>
        <v>diskval.</v>
      </c>
    </row>
    <row r="88" spans="1:8" ht="15" customHeight="1">
      <c r="A88" s="110">
        <v>85</v>
      </c>
      <c r="B88" s="109"/>
      <c r="C88" s="113">
        <v>61</v>
      </c>
      <c r="D88" s="121" t="s">
        <v>128</v>
      </c>
      <c r="E88" s="43" t="s">
        <v>26</v>
      </c>
      <c r="F88" s="13">
        <v>27.17</v>
      </c>
      <c r="G88" s="18" t="s">
        <v>204</v>
      </c>
      <c r="H88" s="117" t="str">
        <f t="shared" si="2"/>
        <v>diskval.</v>
      </c>
    </row>
    <row r="89" spans="1:8" ht="15" customHeight="1">
      <c r="A89" s="110">
        <v>86</v>
      </c>
      <c r="B89" s="109"/>
      <c r="C89" s="113">
        <v>64</v>
      </c>
      <c r="D89" s="121" t="s">
        <v>132</v>
      </c>
      <c r="E89" s="43" t="s">
        <v>116</v>
      </c>
      <c r="F89" s="13">
        <v>18.43</v>
      </c>
      <c r="G89" s="18" t="s">
        <v>204</v>
      </c>
      <c r="H89" s="117" t="str">
        <f t="shared" si="2"/>
        <v>diskval.</v>
      </c>
    </row>
    <row r="90" spans="1:8" ht="15" customHeight="1">
      <c r="A90" s="110">
        <v>87</v>
      </c>
      <c r="B90" s="109"/>
      <c r="C90" s="113">
        <v>66</v>
      </c>
      <c r="D90" s="121" t="s">
        <v>135</v>
      </c>
      <c r="E90" s="43" t="s">
        <v>136</v>
      </c>
      <c r="F90" s="13">
        <v>16.7</v>
      </c>
      <c r="G90" s="18" t="s">
        <v>204</v>
      </c>
      <c r="H90" s="117" t="str">
        <f t="shared" si="2"/>
        <v>diskval.</v>
      </c>
    </row>
    <row r="91" spans="1:8" ht="15" customHeight="1">
      <c r="A91" s="110">
        <v>88</v>
      </c>
      <c r="B91" s="109"/>
      <c r="C91" s="113">
        <v>67</v>
      </c>
      <c r="D91" s="121" t="s">
        <v>137</v>
      </c>
      <c r="E91" s="43" t="s">
        <v>26</v>
      </c>
      <c r="F91" s="13">
        <v>19.34</v>
      </c>
      <c r="G91" s="18" t="s">
        <v>204</v>
      </c>
      <c r="H91" s="117" t="str">
        <f t="shared" si="2"/>
        <v>diskval.</v>
      </c>
    </row>
    <row r="92" spans="1:8" ht="15" customHeight="1">
      <c r="A92" s="110">
        <v>89</v>
      </c>
      <c r="B92" s="109"/>
      <c r="C92" s="113">
        <v>70</v>
      </c>
      <c r="D92" s="121"/>
      <c r="E92" s="43"/>
      <c r="F92" s="13" t="s">
        <v>204</v>
      </c>
      <c r="G92" s="18" t="s">
        <v>204</v>
      </c>
      <c r="H92" s="117" t="str">
        <f t="shared" si="2"/>
        <v>diskval.</v>
      </c>
    </row>
    <row r="93" spans="1:8" ht="15" customHeight="1">
      <c r="A93" s="110">
        <v>90</v>
      </c>
      <c r="B93" s="109"/>
      <c r="C93" s="113">
        <v>71</v>
      </c>
      <c r="D93" s="121" t="s">
        <v>140</v>
      </c>
      <c r="E93" s="43" t="s">
        <v>141</v>
      </c>
      <c r="F93" s="13">
        <v>15.36</v>
      </c>
      <c r="G93" s="18" t="s">
        <v>204</v>
      </c>
      <c r="H93" s="117" t="str">
        <f t="shared" si="2"/>
        <v>diskval.</v>
      </c>
    </row>
    <row r="94" spans="1:8" ht="15" customHeight="1">
      <c r="A94" s="110">
        <v>91</v>
      </c>
      <c r="B94" s="109"/>
      <c r="C94" s="113">
        <v>72</v>
      </c>
      <c r="D94" s="121" t="s">
        <v>142</v>
      </c>
      <c r="E94" s="43" t="s">
        <v>48</v>
      </c>
      <c r="F94" s="13">
        <v>16.88</v>
      </c>
      <c r="G94" s="18" t="s">
        <v>204</v>
      </c>
      <c r="H94" s="117" t="str">
        <f t="shared" si="2"/>
        <v>diskval.</v>
      </c>
    </row>
    <row r="95" spans="1:8" ht="15" customHeight="1">
      <c r="A95" s="110">
        <v>92</v>
      </c>
      <c r="B95" s="109"/>
      <c r="C95" s="113">
        <v>75</v>
      </c>
      <c r="D95" s="121" t="s">
        <v>146</v>
      </c>
      <c r="E95" s="43" t="s">
        <v>147</v>
      </c>
      <c r="F95" s="13">
        <v>16.399999999999999</v>
      </c>
      <c r="G95" s="18" t="s">
        <v>204</v>
      </c>
      <c r="H95" s="117" t="str">
        <f t="shared" si="2"/>
        <v>diskval.</v>
      </c>
    </row>
    <row r="96" spans="1:8" ht="15" customHeight="1">
      <c r="A96" s="110">
        <v>93</v>
      </c>
      <c r="B96" s="109"/>
      <c r="C96" s="113">
        <v>76</v>
      </c>
      <c r="D96" s="121"/>
      <c r="E96" s="43"/>
      <c r="F96" s="13" t="s">
        <v>204</v>
      </c>
      <c r="G96" s="18" t="s">
        <v>204</v>
      </c>
      <c r="H96" s="117" t="str">
        <f t="shared" si="2"/>
        <v>diskval.</v>
      </c>
    </row>
    <row r="97" spans="1:8" ht="15" customHeight="1">
      <c r="A97" s="110">
        <v>94</v>
      </c>
      <c r="B97" s="109"/>
      <c r="C97" s="113">
        <v>77</v>
      </c>
      <c r="D97" s="121" t="s">
        <v>149</v>
      </c>
      <c r="E97" s="43" t="s">
        <v>29</v>
      </c>
      <c r="F97" s="13">
        <v>15.67</v>
      </c>
      <c r="G97" s="18" t="s">
        <v>204</v>
      </c>
      <c r="H97" s="117" t="str">
        <f t="shared" si="2"/>
        <v>diskval.</v>
      </c>
    </row>
    <row r="98" spans="1:8" ht="15" customHeight="1">
      <c r="A98" s="110">
        <v>95</v>
      </c>
      <c r="B98" s="109"/>
      <c r="C98" s="113">
        <v>84</v>
      </c>
      <c r="D98" s="121" t="s">
        <v>157</v>
      </c>
      <c r="E98" s="43" t="s">
        <v>26</v>
      </c>
      <c r="F98" s="13" t="s">
        <v>204</v>
      </c>
      <c r="G98" s="18" t="s">
        <v>204</v>
      </c>
      <c r="H98" s="117" t="str">
        <f t="shared" si="2"/>
        <v>diskval.</v>
      </c>
    </row>
    <row r="99" spans="1:8" ht="15" customHeight="1">
      <c r="A99" s="110">
        <v>96</v>
      </c>
      <c r="B99" s="109"/>
      <c r="C99" s="113">
        <v>86</v>
      </c>
      <c r="D99" s="121" t="s">
        <v>159</v>
      </c>
      <c r="E99" s="43" t="s">
        <v>42</v>
      </c>
      <c r="F99" s="13">
        <v>15.87</v>
      </c>
      <c r="G99" s="18" t="s">
        <v>204</v>
      </c>
      <c r="H99" s="117" t="str">
        <f t="shared" si="2"/>
        <v>diskval.</v>
      </c>
    </row>
    <row r="100" spans="1:8" ht="15" customHeight="1">
      <c r="A100" s="110">
        <v>97</v>
      </c>
      <c r="B100" s="109"/>
      <c r="C100" s="113">
        <v>87</v>
      </c>
      <c r="D100" s="121"/>
      <c r="E100" s="43"/>
      <c r="F100" s="13" t="s">
        <v>204</v>
      </c>
      <c r="G100" s="18" t="s">
        <v>204</v>
      </c>
      <c r="H100" s="117" t="str">
        <f t="shared" ref="H100:H131" si="3">IF(OR(F100="diskval.",G100="diskval."),"diskval.",F100+G100)</f>
        <v>diskval.</v>
      </c>
    </row>
    <row r="101" spans="1:8" ht="15" customHeight="1">
      <c r="A101" s="110">
        <v>98</v>
      </c>
      <c r="B101" s="109"/>
      <c r="C101" s="113">
        <v>90</v>
      </c>
      <c r="D101" s="121"/>
      <c r="E101" s="43"/>
      <c r="F101" s="13" t="s">
        <v>204</v>
      </c>
      <c r="G101" s="18" t="s">
        <v>204</v>
      </c>
      <c r="H101" s="117" t="str">
        <f t="shared" si="3"/>
        <v>diskval.</v>
      </c>
    </row>
    <row r="102" spans="1:8" ht="15" customHeight="1">
      <c r="A102" s="110">
        <v>99</v>
      </c>
      <c r="B102" s="109"/>
      <c r="C102" s="113">
        <v>91</v>
      </c>
      <c r="D102" s="121" t="s">
        <v>162</v>
      </c>
      <c r="E102" s="43" t="s">
        <v>163</v>
      </c>
      <c r="F102" s="13">
        <v>15.2</v>
      </c>
      <c r="G102" s="18" t="s">
        <v>204</v>
      </c>
      <c r="H102" s="117" t="str">
        <f t="shared" si="3"/>
        <v>diskval.</v>
      </c>
    </row>
    <row r="103" spans="1:8" ht="15" customHeight="1">
      <c r="A103" s="110">
        <v>100</v>
      </c>
      <c r="B103" s="109"/>
      <c r="C103" s="113">
        <v>92</v>
      </c>
      <c r="D103" s="121" t="s">
        <v>164</v>
      </c>
      <c r="E103" s="43" t="s">
        <v>29</v>
      </c>
      <c r="F103" s="13">
        <v>14.91</v>
      </c>
      <c r="G103" s="18" t="s">
        <v>204</v>
      </c>
      <c r="H103" s="117" t="str">
        <f t="shared" si="3"/>
        <v>diskval.</v>
      </c>
    </row>
    <row r="104" spans="1:8" ht="15" customHeight="1">
      <c r="A104" s="110">
        <v>101</v>
      </c>
      <c r="B104" s="109"/>
      <c r="C104" s="113">
        <v>95</v>
      </c>
      <c r="D104" s="121" t="s">
        <v>168</v>
      </c>
      <c r="E104" s="43" t="s">
        <v>23</v>
      </c>
      <c r="F104" s="13">
        <v>14.91</v>
      </c>
      <c r="G104" s="18" t="s">
        <v>204</v>
      </c>
      <c r="H104" s="117" t="str">
        <f t="shared" si="3"/>
        <v>diskval.</v>
      </c>
    </row>
    <row r="105" spans="1:8" ht="15" customHeight="1">
      <c r="A105" s="110">
        <v>102</v>
      </c>
      <c r="B105" s="109"/>
      <c r="C105" s="113">
        <v>97</v>
      </c>
      <c r="D105" s="121"/>
      <c r="E105" s="43"/>
      <c r="F105" s="13" t="s">
        <v>204</v>
      </c>
      <c r="G105" s="18" t="s">
        <v>204</v>
      </c>
      <c r="H105" s="117" t="str">
        <f t="shared" si="3"/>
        <v>diskval.</v>
      </c>
    </row>
    <row r="106" spans="1:8" ht="15" customHeight="1">
      <c r="A106" s="110">
        <v>103</v>
      </c>
      <c r="B106" s="109"/>
      <c r="C106" s="113">
        <v>99</v>
      </c>
      <c r="D106" s="121" t="s">
        <v>172</v>
      </c>
      <c r="E106" s="43" t="s">
        <v>26</v>
      </c>
      <c r="F106" s="13">
        <v>14.52</v>
      </c>
      <c r="G106" s="18" t="s">
        <v>204</v>
      </c>
      <c r="H106" s="117" t="str">
        <f t="shared" si="3"/>
        <v>diskval.</v>
      </c>
    </row>
    <row r="107" spans="1:8" ht="15" customHeight="1">
      <c r="A107" s="110">
        <v>104</v>
      </c>
      <c r="B107" s="109"/>
      <c r="C107" s="113">
        <v>100</v>
      </c>
      <c r="D107" s="121" t="s">
        <v>173</v>
      </c>
      <c r="E107" s="43" t="s">
        <v>72</v>
      </c>
      <c r="F107" s="13" t="s">
        <v>204</v>
      </c>
      <c r="G107" s="18" t="s">
        <v>204</v>
      </c>
      <c r="H107" s="117" t="str">
        <f t="shared" si="3"/>
        <v>diskval.</v>
      </c>
    </row>
    <row r="108" spans="1:8" ht="15" customHeight="1">
      <c r="A108" s="110">
        <v>105</v>
      </c>
      <c r="B108" s="109"/>
      <c r="C108" s="113">
        <v>102</v>
      </c>
      <c r="D108" s="121" t="s">
        <v>175</v>
      </c>
      <c r="E108" s="43" t="s">
        <v>121</v>
      </c>
      <c r="F108" s="13">
        <v>15.61</v>
      </c>
      <c r="G108" s="18" t="s">
        <v>204</v>
      </c>
      <c r="H108" s="117" t="str">
        <f t="shared" si="3"/>
        <v>diskval.</v>
      </c>
    </row>
    <row r="109" spans="1:8" ht="15" customHeight="1">
      <c r="A109" s="110">
        <v>106</v>
      </c>
      <c r="B109" s="109"/>
      <c r="C109" s="113">
        <v>103</v>
      </c>
      <c r="D109" s="121" t="s">
        <v>31</v>
      </c>
      <c r="E109" s="43" t="s">
        <v>83</v>
      </c>
      <c r="F109" s="13">
        <v>14.25</v>
      </c>
      <c r="G109" s="18" t="s">
        <v>204</v>
      </c>
      <c r="H109" s="117" t="str">
        <f t="shared" si="3"/>
        <v>diskval.</v>
      </c>
    </row>
    <row r="110" spans="1:8" ht="15" customHeight="1">
      <c r="A110" s="110">
        <v>107</v>
      </c>
      <c r="B110" s="109"/>
      <c r="C110" s="113">
        <v>106</v>
      </c>
      <c r="D110" s="121" t="s">
        <v>178</v>
      </c>
      <c r="E110" s="43" t="s">
        <v>106</v>
      </c>
      <c r="F110" s="13">
        <v>14.21</v>
      </c>
      <c r="G110" s="18" t="s">
        <v>204</v>
      </c>
      <c r="H110" s="117" t="str">
        <f t="shared" si="3"/>
        <v>diskval.</v>
      </c>
    </row>
    <row r="111" spans="1:8" ht="15" customHeight="1">
      <c r="A111" s="110">
        <v>108</v>
      </c>
      <c r="B111" s="109"/>
      <c r="C111" s="113">
        <v>108</v>
      </c>
      <c r="D111" s="121" t="s">
        <v>180</v>
      </c>
      <c r="E111" s="43" t="s">
        <v>181</v>
      </c>
      <c r="F111" s="13">
        <v>13.88</v>
      </c>
      <c r="G111" s="18" t="s">
        <v>204</v>
      </c>
      <c r="H111" s="117" t="str">
        <f t="shared" si="3"/>
        <v>diskval.</v>
      </c>
    </row>
    <row r="112" spans="1:8" ht="15" customHeight="1">
      <c r="A112" s="110">
        <v>109</v>
      </c>
      <c r="B112" s="109"/>
      <c r="C112" s="113">
        <v>109</v>
      </c>
      <c r="D112" s="121" t="s">
        <v>182</v>
      </c>
      <c r="E112" s="43" t="s">
        <v>155</v>
      </c>
      <c r="F112" s="13" t="s">
        <v>204</v>
      </c>
      <c r="G112" s="18">
        <v>18.37</v>
      </c>
      <c r="H112" s="117" t="str">
        <f t="shared" si="3"/>
        <v>diskval.</v>
      </c>
    </row>
    <row r="113" spans="1:8" ht="15" customHeight="1">
      <c r="A113" s="110">
        <v>110</v>
      </c>
      <c r="B113" s="109"/>
      <c r="C113" s="113">
        <v>110</v>
      </c>
      <c r="D113" s="121" t="s">
        <v>121</v>
      </c>
      <c r="E113" s="43" t="s">
        <v>155</v>
      </c>
      <c r="F113" s="13" t="s">
        <v>204</v>
      </c>
      <c r="G113" s="18" t="s">
        <v>204</v>
      </c>
      <c r="H113" s="117" t="str">
        <f t="shared" si="3"/>
        <v>diskval.</v>
      </c>
    </row>
    <row r="114" spans="1:8" ht="15" customHeight="1">
      <c r="A114" s="110">
        <v>111</v>
      </c>
      <c r="B114" s="109"/>
      <c r="C114" s="113">
        <v>111</v>
      </c>
      <c r="D114" s="121" t="s">
        <v>183</v>
      </c>
      <c r="E114" s="43" t="s">
        <v>100</v>
      </c>
      <c r="F114" s="13" t="s">
        <v>204</v>
      </c>
      <c r="G114" s="18">
        <v>19.23</v>
      </c>
      <c r="H114" s="117" t="str">
        <f t="shared" si="3"/>
        <v>diskval.</v>
      </c>
    </row>
    <row r="115" spans="1:8" ht="15" customHeight="1">
      <c r="A115" s="110">
        <v>112</v>
      </c>
      <c r="B115" s="109"/>
      <c r="C115" s="113">
        <v>112</v>
      </c>
      <c r="D115" s="121" t="s">
        <v>184</v>
      </c>
      <c r="E115" s="43" t="s">
        <v>55</v>
      </c>
      <c r="F115" s="13" t="s">
        <v>204</v>
      </c>
      <c r="G115" s="18" t="s">
        <v>204</v>
      </c>
      <c r="H115" s="117" t="str">
        <f t="shared" si="3"/>
        <v>diskval.</v>
      </c>
    </row>
    <row r="116" spans="1:8" ht="15" customHeight="1">
      <c r="A116" s="110">
        <v>113</v>
      </c>
      <c r="B116" s="109"/>
      <c r="C116" s="113">
        <v>113</v>
      </c>
      <c r="D116" s="121" t="s">
        <v>186</v>
      </c>
      <c r="E116" s="43" t="s">
        <v>26</v>
      </c>
      <c r="F116" s="13" t="s">
        <v>204</v>
      </c>
      <c r="G116" s="18">
        <v>20.32</v>
      </c>
      <c r="H116" s="117" t="str">
        <f t="shared" si="3"/>
        <v>diskval.</v>
      </c>
    </row>
    <row r="117" spans="1:8" ht="15" customHeight="1">
      <c r="A117" s="110">
        <v>114</v>
      </c>
      <c r="B117" s="109"/>
      <c r="C117" s="113">
        <v>114</v>
      </c>
      <c r="D117" s="121" t="s">
        <v>188</v>
      </c>
      <c r="E117" s="43" t="s">
        <v>98</v>
      </c>
      <c r="F117" s="13" t="s">
        <v>204</v>
      </c>
      <c r="G117" s="18">
        <v>18.190000000000001</v>
      </c>
      <c r="H117" s="117" t="str">
        <f t="shared" si="3"/>
        <v>diskval.</v>
      </c>
    </row>
    <row r="118" spans="1:8" ht="15" customHeight="1">
      <c r="A118" s="110">
        <v>115</v>
      </c>
      <c r="B118" s="109"/>
      <c r="C118" s="113">
        <v>115</v>
      </c>
      <c r="D118" s="121" t="s">
        <v>189</v>
      </c>
      <c r="E118" s="43" t="s">
        <v>85</v>
      </c>
      <c r="F118" s="13" t="s">
        <v>204</v>
      </c>
      <c r="G118" s="18" t="s">
        <v>204</v>
      </c>
      <c r="H118" s="117" t="str">
        <f t="shared" si="3"/>
        <v>diskval.</v>
      </c>
    </row>
    <row r="119" spans="1:8" ht="15" customHeight="1">
      <c r="A119" s="110">
        <v>116</v>
      </c>
      <c r="B119" s="109"/>
      <c r="C119" s="113">
        <v>116</v>
      </c>
      <c r="D119" s="121" t="s">
        <v>190</v>
      </c>
      <c r="E119" s="43" t="s">
        <v>191</v>
      </c>
      <c r="F119" s="13" t="s">
        <v>204</v>
      </c>
      <c r="G119" s="18">
        <v>19.309999999999999</v>
      </c>
      <c r="H119" s="117" t="str">
        <f t="shared" si="3"/>
        <v>diskval.</v>
      </c>
    </row>
    <row r="120" spans="1:8" ht="15" customHeight="1">
      <c r="A120" s="110">
        <v>117</v>
      </c>
      <c r="B120" s="109"/>
      <c r="C120" s="113">
        <v>117</v>
      </c>
      <c r="D120" s="123" t="s">
        <v>193</v>
      </c>
      <c r="E120" s="32" t="s">
        <v>45</v>
      </c>
      <c r="F120" s="13" t="s">
        <v>204</v>
      </c>
      <c r="G120" s="18">
        <v>18.2</v>
      </c>
      <c r="H120" s="117" t="str">
        <f t="shared" si="3"/>
        <v>diskval.</v>
      </c>
    </row>
    <row r="121" spans="1:8" ht="15" customHeight="1">
      <c r="A121" s="110">
        <v>118</v>
      </c>
      <c r="B121" s="109"/>
      <c r="C121" s="113">
        <v>118</v>
      </c>
      <c r="D121" s="121"/>
      <c r="E121" s="43"/>
      <c r="F121" s="13" t="s">
        <v>204</v>
      </c>
      <c r="G121" s="14" t="s">
        <v>204</v>
      </c>
      <c r="H121" s="117" t="str">
        <f t="shared" si="3"/>
        <v>diskval.</v>
      </c>
    </row>
    <row r="122" spans="1:8" ht="15" customHeight="1">
      <c r="A122" s="110">
        <v>119</v>
      </c>
      <c r="B122" s="109"/>
      <c r="C122" s="113">
        <v>119</v>
      </c>
      <c r="D122" s="121"/>
      <c r="E122" s="43"/>
      <c r="F122" s="13" t="s">
        <v>204</v>
      </c>
      <c r="G122" s="14" t="s">
        <v>204</v>
      </c>
      <c r="H122" s="117" t="str">
        <f t="shared" si="3"/>
        <v>diskval.</v>
      </c>
    </row>
    <row r="123" spans="1:8" ht="15" customHeight="1">
      <c r="A123" s="110">
        <v>120</v>
      </c>
      <c r="B123" s="109"/>
      <c r="C123" s="113">
        <v>120</v>
      </c>
      <c r="D123" s="121"/>
      <c r="E123" s="43"/>
      <c r="F123" s="13" t="s">
        <v>204</v>
      </c>
      <c r="G123" s="14" t="s">
        <v>204</v>
      </c>
      <c r="H123" s="117" t="str">
        <f t="shared" si="3"/>
        <v>diskval.</v>
      </c>
    </row>
    <row r="124" spans="1:8" ht="15" customHeight="1">
      <c r="A124" s="110">
        <v>121</v>
      </c>
      <c r="B124" s="109"/>
      <c r="C124" s="113">
        <v>121</v>
      </c>
      <c r="D124" s="121"/>
      <c r="E124" s="43"/>
      <c r="F124" s="13" t="s">
        <v>204</v>
      </c>
      <c r="G124" s="14" t="s">
        <v>204</v>
      </c>
      <c r="H124" s="117" t="str">
        <f t="shared" si="3"/>
        <v>diskval.</v>
      </c>
    </row>
    <row r="125" spans="1:8" ht="15" customHeight="1">
      <c r="A125" s="110">
        <v>122</v>
      </c>
      <c r="B125" s="109"/>
      <c r="C125" s="113">
        <v>122</v>
      </c>
      <c r="D125" s="121"/>
      <c r="E125" s="43"/>
      <c r="F125" s="13" t="s">
        <v>204</v>
      </c>
      <c r="G125" s="14" t="s">
        <v>204</v>
      </c>
      <c r="H125" s="117" t="str">
        <f t="shared" si="3"/>
        <v>diskval.</v>
      </c>
    </row>
    <row r="126" spans="1:8" ht="15" customHeight="1">
      <c r="A126" s="110">
        <v>123</v>
      </c>
      <c r="B126" s="109"/>
      <c r="C126" s="113">
        <v>123</v>
      </c>
      <c r="D126" s="121"/>
      <c r="E126" s="43"/>
      <c r="F126" s="13" t="s">
        <v>204</v>
      </c>
      <c r="G126" s="14" t="s">
        <v>204</v>
      </c>
      <c r="H126" s="117" t="str">
        <f t="shared" si="3"/>
        <v>diskval.</v>
      </c>
    </row>
    <row r="127" spans="1:8" ht="15" customHeight="1">
      <c r="A127" s="110">
        <v>124</v>
      </c>
      <c r="B127" s="109"/>
      <c r="C127" s="113">
        <v>124</v>
      </c>
      <c r="D127" s="121"/>
      <c r="E127" s="43"/>
      <c r="F127" s="13" t="s">
        <v>204</v>
      </c>
      <c r="G127" s="14" t="s">
        <v>204</v>
      </c>
      <c r="H127" s="117" t="str">
        <f t="shared" si="3"/>
        <v>diskval.</v>
      </c>
    </row>
    <row r="128" spans="1:8" ht="15" customHeight="1">
      <c r="A128" s="110">
        <v>125</v>
      </c>
      <c r="B128" s="109"/>
      <c r="C128" s="113">
        <v>125</v>
      </c>
      <c r="D128" s="121"/>
      <c r="E128" s="43"/>
      <c r="F128" s="13" t="s">
        <v>204</v>
      </c>
      <c r="G128" s="14" t="s">
        <v>204</v>
      </c>
      <c r="H128" s="117" t="str">
        <f t="shared" si="3"/>
        <v>diskval.</v>
      </c>
    </row>
    <row r="129" spans="1:8" ht="15" customHeight="1">
      <c r="A129" s="110">
        <v>126</v>
      </c>
      <c r="B129" s="109"/>
      <c r="C129" s="113">
        <v>126</v>
      </c>
      <c r="D129" s="121"/>
      <c r="E129" s="43"/>
      <c r="F129" s="13" t="s">
        <v>204</v>
      </c>
      <c r="G129" s="14" t="s">
        <v>204</v>
      </c>
      <c r="H129" s="117" t="str">
        <f t="shared" si="3"/>
        <v>diskval.</v>
      </c>
    </row>
    <row r="130" spans="1:8" ht="15" customHeight="1">
      <c r="A130" s="110">
        <v>127</v>
      </c>
      <c r="B130" s="109"/>
      <c r="C130" s="113">
        <v>127</v>
      </c>
      <c r="D130" s="121"/>
      <c r="E130" s="43"/>
      <c r="F130" s="13" t="s">
        <v>204</v>
      </c>
      <c r="G130" s="14" t="s">
        <v>204</v>
      </c>
      <c r="H130" s="117" t="str">
        <f t="shared" si="3"/>
        <v>diskval.</v>
      </c>
    </row>
    <row r="131" spans="1:8" ht="15" customHeight="1">
      <c r="A131" s="110">
        <v>128</v>
      </c>
      <c r="B131" s="109"/>
      <c r="C131" s="113">
        <v>128</v>
      </c>
      <c r="D131" s="121"/>
      <c r="E131" s="43"/>
      <c r="F131" s="13" t="s">
        <v>204</v>
      </c>
      <c r="G131" s="14" t="s">
        <v>204</v>
      </c>
      <c r="H131" s="117" t="str">
        <f t="shared" si="3"/>
        <v>diskval.</v>
      </c>
    </row>
    <row r="132" spans="1:8" ht="15" customHeight="1">
      <c r="A132" s="110">
        <v>129</v>
      </c>
      <c r="B132" s="109"/>
      <c r="C132" s="113">
        <v>129</v>
      </c>
      <c r="D132" s="121"/>
      <c r="E132" s="43"/>
      <c r="F132" s="13" t="s">
        <v>204</v>
      </c>
      <c r="G132" s="14" t="s">
        <v>204</v>
      </c>
      <c r="H132" s="117" t="str">
        <f t="shared" ref="H132:H163" si="4">IF(OR(F132="diskval.",G132="diskval."),"diskval.",F132+G132)</f>
        <v>diskval.</v>
      </c>
    </row>
    <row r="133" spans="1:8" ht="15" customHeight="1">
      <c r="A133" s="110">
        <v>130</v>
      </c>
      <c r="B133" s="109"/>
      <c r="C133" s="113">
        <v>130</v>
      </c>
      <c r="D133" s="121"/>
      <c r="E133" s="43"/>
      <c r="F133" s="13" t="s">
        <v>204</v>
      </c>
      <c r="G133" s="14" t="s">
        <v>204</v>
      </c>
      <c r="H133" s="117" t="str">
        <f t="shared" si="4"/>
        <v>diskval.</v>
      </c>
    </row>
    <row r="134" spans="1:8" ht="15" customHeight="1">
      <c r="A134" s="110">
        <v>131</v>
      </c>
      <c r="B134" s="109"/>
      <c r="C134" s="113">
        <v>131</v>
      </c>
      <c r="D134" s="121"/>
      <c r="E134" s="43"/>
      <c r="F134" s="13" t="s">
        <v>204</v>
      </c>
      <c r="G134" s="14" t="s">
        <v>204</v>
      </c>
      <c r="H134" s="117" t="str">
        <f t="shared" si="4"/>
        <v>diskval.</v>
      </c>
    </row>
    <row r="135" spans="1:8" ht="15" customHeight="1">
      <c r="A135" s="110">
        <v>132</v>
      </c>
      <c r="B135" s="109"/>
      <c r="C135" s="113">
        <v>132</v>
      </c>
      <c r="D135" s="121"/>
      <c r="E135" s="43"/>
      <c r="F135" s="13" t="s">
        <v>204</v>
      </c>
      <c r="G135" s="14" t="s">
        <v>204</v>
      </c>
      <c r="H135" s="117" t="str">
        <f t="shared" si="4"/>
        <v>diskval.</v>
      </c>
    </row>
    <row r="136" spans="1:8" ht="15" customHeight="1">
      <c r="A136" s="110">
        <v>133</v>
      </c>
      <c r="B136" s="109"/>
      <c r="C136" s="113">
        <v>133</v>
      </c>
      <c r="D136" s="121"/>
      <c r="E136" s="43"/>
      <c r="F136" s="13" t="s">
        <v>204</v>
      </c>
      <c r="G136" s="14" t="s">
        <v>204</v>
      </c>
      <c r="H136" s="117" t="str">
        <f t="shared" si="4"/>
        <v>diskval.</v>
      </c>
    </row>
    <row r="137" spans="1:8" ht="15" customHeight="1">
      <c r="A137" s="110">
        <v>134</v>
      </c>
      <c r="B137" s="109"/>
      <c r="C137" s="113">
        <v>134</v>
      </c>
      <c r="D137" s="121"/>
      <c r="E137" s="43"/>
      <c r="F137" s="13" t="s">
        <v>204</v>
      </c>
      <c r="G137" s="14" t="s">
        <v>204</v>
      </c>
      <c r="H137" s="117" t="str">
        <f t="shared" si="4"/>
        <v>diskval.</v>
      </c>
    </row>
    <row r="138" spans="1:8" ht="15" customHeight="1">
      <c r="A138" s="110">
        <v>135</v>
      </c>
      <c r="B138" s="109"/>
      <c r="C138" s="113">
        <v>135</v>
      </c>
      <c r="D138" s="121"/>
      <c r="E138" s="43"/>
      <c r="F138" s="13" t="s">
        <v>204</v>
      </c>
      <c r="G138" s="14" t="s">
        <v>204</v>
      </c>
      <c r="H138" s="117" t="str">
        <f t="shared" si="4"/>
        <v>diskval.</v>
      </c>
    </row>
    <row r="139" spans="1:8" ht="15" customHeight="1">
      <c r="A139" s="110">
        <v>136</v>
      </c>
      <c r="B139" s="109"/>
      <c r="C139" s="113">
        <v>136</v>
      </c>
      <c r="D139" s="121"/>
      <c r="E139" s="43"/>
      <c r="F139" s="13" t="s">
        <v>204</v>
      </c>
      <c r="G139" s="14" t="s">
        <v>204</v>
      </c>
      <c r="H139" s="117" t="str">
        <f t="shared" si="4"/>
        <v>diskval.</v>
      </c>
    </row>
    <row r="140" spans="1:8" ht="15" customHeight="1">
      <c r="A140" s="110">
        <v>137</v>
      </c>
      <c r="B140" s="109"/>
      <c r="C140" s="113">
        <v>137</v>
      </c>
      <c r="D140" s="121"/>
      <c r="E140" s="43"/>
      <c r="F140" s="13" t="s">
        <v>204</v>
      </c>
      <c r="G140" s="14" t="s">
        <v>204</v>
      </c>
      <c r="H140" s="117" t="str">
        <f t="shared" si="4"/>
        <v>diskval.</v>
      </c>
    </row>
    <row r="141" spans="1:8" ht="15" customHeight="1">
      <c r="A141" s="110">
        <v>138</v>
      </c>
      <c r="B141" s="109"/>
      <c r="C141" s="113">
        <v>138</v>
      </c>
      <c r="D141" s="121"/>
      <c r="E141" s="43"/>
      <c r="F141" s="13" t="s">
        <v>204</v>
      </c>
      <c r="G141" s="14" t="s">
        <v>204</v>
      </c>
      <c r="H141" s="117" t="str">
        <f t="shared" si="4"/>
        <v>diskval.</v>
      </c>
    </row>
    <row r="142" spans="1:8" ht="15" customHeight="1">
      <c r="A142" s="110">
        <v>139</v>
      </c>
      <c r="B142" s="109"/>
      <c r="C142" s="113">
        <v>139</v>
      </c>
      <c r="D142" s="121"/>
      <c r="E142" s="43"/>
      <c r="F142" s="13" t="s">
        <v>204</v>
      </c>
      <c r="G142" s="14" t="s">
        <v>204</v>
      </c>
      <c r="H142" s="117" t="str">
        <f t="shared" si="4"/>
        <v>diskval.</v>
      </c>
    </row>
    <row r="143" spans="1:8" ht="15" customHeight="1">
      <c r="A143" s="110">
        <v>140</v>
      </c>
      <c r="B143" s="109"/>
      <c r="C143" s="113">
        <v>140</v>
      </c>
      <c r="D143" s="121"/>
      <c r="E143" s="43"/>
      <c r="F143" s="13" t="s">
        <v>204</v>
      </c>
      <c r="G143" s="14" t="s">
        <v>204</v>
      </c>
      <c r="H143" s="117" t="str">
        <f t="shared" si="4"/>
        <v>diskval.</v>
      </c>
    </row>
    <row r="144" spans="1:8" ht="15" customHeight="1">
      <c r="A144" s="110">
        <v>141</v>
      </c>
      <c r="B144" s="109"/>
      <c r="C144" s="113">
        <v>141</v>
      </c>
      <c r="D144" s="121"/>
      <c r="E144" s="43"/>
      <c r="F144" s="13" t="s">
        <v>204</v>
      </c>
      <c r="G144" s="14" t="s">
        <v>204</v>
      </c>
      <c r="H144" s="117" t="str">
        <f t="shared" si="4"/>
        <v>diskval.</v>
      </c>
    </row>
    <row r="145" spans="1:8" ht="15" customHeight="1">
      <c r="A145" s="110">
        <v>142</v>
      </c>
      <c r="B145" s="109"/>
      <c r="C145" s="113">
        <v>142</v>
      </c>
      <c r="D145" s="121"/>
      <c r="E145" s="43"/>
      <c r="F145" s="13" t="s">
        <v>204</v>
      </c>
      <c r="G145" s="14" t="s">
        <v>204</v>
      </c>
      <c r="H145" s="117" t="str">
        <f t="shared" si="4"/>
        <v>diskval.</v>
      </c>
    </row>
    <row r="146" spans="1:8" ht="15" customHeight="1">
      <c r="A146" s="110">
        <v>143</v>
      </c>
      <c r="B146" s="109"/>
      <c r="C146" s="113">
        <v>143</v>
      </c>
      <c r="D146" s="121"/>
      <c r="E146" s="43"/>
      <c r="F146" s="13" t="s">
        <v>204</v>
      </c>
      <c r="G146" s="14" t="s">
        <v>204</v>
      </c>
      <c r="H146" s="117" t="str">
        <f t="shared" si="4"/>
        <v>diskval.</v>
      </c>
    </row>
    <row r="147" spans="1:8" ht="15" customHeight="1">
      <c r="A147" s="110">
        <v>144</v>
      </c>
      <c r="B147" s="109"/>
      <c r="C147" s="113">
        <v>144</v>
      </c>
      <c r="D147" s="121"/>
      <c r="E147" s="43"/>
      <c r="F147" s="13" t="s">
        <v>204</v>
      </c>
      <c r="G147" s="14" t="s">
        <v>204</v>
      </c>
      <c r="H147" s="117" t="str">
        <f t="shared" si="4"/>
        <v>diskval.</v>
      </c>
    </row>
    <row r="148" spans="1:8" ht="15" customHeight="1">
      <c r="A148" s="110">
        <v>145</v>
      </c>
      <c r="B148" s="109"/>
      <c r="C148" s="113">
        <v>145</v>
      </c>
      <c r="D148" s="121"/>
      <c r="E148" s="43"/>
      <c r="F148" s="13" t="s">
        <v>204</v>
      </c>
      <c r="G148" s="14" t="s">
        <v>204</v>
      </c>
      <c r="H148" s="117" t="str">
        <f t="shared" si="4"/>
        <v>diskval.</v>
      </c>
    </row>
    <row r="149" spans="1:8" ht="15" customHeight="1">
      <c r="A149" s="110">
        <v>146</v>
      </c>
      <c r="B149" s="109"/>
      <c r="C149" s="113">
        <v>146</v>
      </c>
      <c r="D149" s="121"/>
      <c r="E149" s="43"/>
      <c r="F149" s="13" t="s">
        <v>204</v>
      </c>
      <c r="G149" s="14" t="s">
        <v>204</v>
      </c>
      <c r="H149" s="117" t="str">
        <f t="shared" si="4"/>
        <v>diskval.</v>
      </c>
    </row>
    <row r="150" spans="1:8" ht="15" customHeight="1">
      <c r="A150" s="110">
        <v>147</v>
      </c>
      <c r="B150" s="109"/>
      <c r="C150" s="113">
        <v>147</v>
      </c>
      <c r="D150" s="121"/>
      <c r="E150" s="43"/>
      <c r="F150" s="13" t="s">
        <v>204</v>
      </c>
      <c r="G150" s="14" t="s">
        <v>204</v>
      </c>
      <c r="H150" s="117" t="str">
        <f t="shared" si="4"/>
        <v>diskval.</v>
      </c>
    </row>
    <row r="151" spans="1:8" ht="15" customHeight="1">
      <c r="A151" s="110">
        <v>148</v>
      </c>
      <c r="B151" s="109"/>
      <c r="C151" s="113">
        <v>148</v>
      </c>
      <c r="D151" s="121"/>
      <c r="E151" s="43"/>
      <c r="F151" s="13" t="s">
        <v>204</v>
      </c>
      <c r="G151" s="14" t="s">
        <v>204</v>
      </c>
      <c r="H151" s="117" t="str">
        <f t="shared" si="4"/>
        <v>diskval.</v>
      </c>
    </row>
    <row r="152" spans="1:8" ht="15" customHeight="1">
      <c r="A152" s="110">
        <v>149</v>
      </c>
      <c r="B152" s="109"/>
      <c r="C152" s="113">
        <v>149</v>
      </c>
      <c r="D152" s="121"/>
      <c r="E152" s="43"/>
      <c r="F152" s="13" t="s">
        <v>204</v>
      </c>
      <c r="G152" s="14" t="s">
        <v>204</v>
      </c>
      <c r="H152" s="117" t="str">
        <f t="shared" si="4"/>
        <v>diskval.</v>
      </c>
    </row>
    <row r="153" spans="1:8" ht="15" customHeight="1" thickBot="1">
      <c r="A153" s="111">
        <v>150</v>
      </c>
      <c r="B153" s="109"/>
      <c r="C153" s="114">
        <v>150</v>
      </c>
      <c r="D153" s="124"/>
      <c r="E153" s="54"/>
      <c r="F153" s="125" t="s">
        <v>204</v>
      </c>
      <c r="G153" s="40" t="s">
        <v>204</v>
      </c>
      <c r="H153" s="118" t="str">
        <f t="shared" si="4"/>
        <v>diskval.</v>
      </c>
    </row>
    <row r="154" spans="1:8" ht="15" customHeight="1"/>
    <row r="155" spans="1:8" ht="15" customHeight="1"/>
    <row r="156" spans="1:8" ht="15" customHeight="1"/>
    <row r="157" spans="1:8" ht="15" customHeight="1"/>
    <row r="158" spans="1:8" ht="15" customHeight="1"/>
    <row r="159" spans="1:8" ht="15" customHeight="1"/>
    <row r="160" spans="1:8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</sheetData>
  <sortState ref="C4:H153">
    <sortCondition ref="H4:H153"/>
  </sortState>
  <mergeCells count="1">
    <mergeCell ref="C1:H1"/>
  </mergeCells>
  <pageMargins left="0.7" right="0.7" top="0.78740157499999996" bottom="0.78740157499999996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0"/>
  <sheetViews>
    <sheetView view="pageBreakPreview" topLeftCell="A109" zoomScale="115" zoomScaleNormal="100" zoomScaleSheetLayoutView="115" zoomScalePageLayoutView="130" workbookViewId="0">
      <selection activeCell="C4" sqref="C4:E120"/>
    </sheetView>
  </sheetViews>
  <sheetFormatPr defaultRowHeight="15"/>
  <cols>
    <col min="1" max="1" width="7.140625" customWidth="1"/>
    <col min="2" max="2" width="7" style="136" customWidth="1"/>
    <col min="3" max="3" width="14.140625" customWidth="1"/>
    <col min="4" max="4" width="14.7109375" customWidth="1"/>
    <col min="5" max="5" width="16.7109375" customWidth="1"/>
    <col min="6" max="6" width="28.28515625" customWidth="1"/>
  </cols>
  <sheetData>
    <row r="1" spans="1:6" ht="32.25" customHeight="1">
      <c r="A1" s="193" t="s">
        <v>16</v>
      </c>
      <c r="B1" s="194"/>
      <c r="C1" s="194"/>
      <c r="D1" s="194"/>
      <c r="E1" s="194"/>
      <c r="F1" s="195"/>
    </row>
    <row r="2" spans="1:6" ht="32.25" customHeight="1" thickBot="1">
      <c r="A2" s="196" t="s">
        <v>15</v>
      </c>
      <c r="B2" s="197"/>
      <c r="C2" s="197"/>
      <c r="D2" s="197"/>
      <c r="E2" s="197"/>
      <c r="F2" s="198"/>
    </row>
    <row r="3" spans="1:6" ht="15.75" thickBot="1">
      <c r="A3" s="129" t="s">
        <v>2</v>
      </c>
      <c r="B3" s="131" t="s">
        <v>14</v>
      </c>
      <c r="C3" s="130" t="s">
        <v>13</v>
      </c>
      <c r="D3" s="130" t="s">
        <v>3</v>
      </c>
      <c r="E3" s="149" t="s">
        <v>17</v>
      </c>
      <c r="F3" s="150" t="s">
        <v>18</v>
      </c>
    </row>
    <row r="4" spans="1:6">
      <c r="A4" s="143">
        <v>1</v>
      </c>
      <c r="B4" s="132">
        <v>1</v>
      </c>
      <c r="C4" s="52" t="s">
        <v>22</v>
      </c>
      <c r="D4" s="52" t="s">
        <v>23</v>
      </c>
      <c r="E4" s="52" t="s">
        <v>24</v>
      </c>
      <c r="F4" s="126" t="s">
        <v>25</v>
      </c>
    </row>
    <row r="5" spans="1:6">
      <c r="A5" s="123">
        <v>2</v>
      </c>
      <c r="B5" s="133">
        <v>2</v>
      </c>
      <c r="C5" s="43" t="s">
        <v>194</v>
      </c>
      <c r="D5" s="43" t="s">
        <v>195</v>
      </c>
      <c r="E5" s="43" t="s">
        <v>196</v>
      </c>
      <c r="F5" s="127" t="s">
        <v>197</v>
      </c>
    </row>
    <row r="6" spans="1:6" ht="15.75" thickBot="1">
      <c r="A6" s="144">
        <v>3</v>
      </c>
      <c r="B6" s="134">
        <v>3</v>
      </c>
      <c r="C6" s="54" t="s">
        <v>28</v>
      </c>
      <c r="D6" s="54" t="s">
        <v>29</v>
      </c>
      <c r="E6" s="54"/>
      <c r="F6" s="128" t="s">
        <v>30</v>
      </c>
    </row>
    <row r="7" spans="1:6">
      <c r="A7" s="143">
        <v>4</v>
      </c>
      <c r="B7" s="132">
        <v>1</v>
      </c>
      <c r="C7" s="52" t="s">
        <v>31</v>
      </c>
      <c r="D7" s="52" t="s">
        <v>32</v>
      </c>
      <c r="E7" s="52" t="s">
        <v>33</v>
      </c>
      <c r="F7" s="126"/>
    </row>
    <row r="8" spans="1:6">
      <c r="A8" s="123">
        <v>5</v>
      </c>
      <c r="B8" s="133">
        <v>2</v>
      </c>
      <c r="C8" s="43" t="s">
        <v>34</v>
      </c>
      <c r="D8" s="43" t="s">
        <v>35</v>
      </c>
      <c r="E8" s="43"/>
      <c r="F8" s="127" t="s">
        <v>36</v>
      </c>
    </row>
    <row r="9" spans="1:6" ht="15.75" thickBot="1">
      <c r="A9" s="144">
        <v>6</v>
      </c>
      <c r="B9" s="134">
        <v>3</v>
      </c>
      <c r="C9" s="54" t="s">
        <v>37</v>
      </c>
      <c r="D9" s="54" t="s">
        <v>38</v>
      </c>
      <c r="E9" s="54" t="s">
        <v>39</v>
      </c>
      <c r="F9" s="128" t="s">
        <v>40</v>
      </c>
    </row>
    <row r="10" spans="1:6">
      <c r="A10" s="143">
        <v>7</v>
      </c>
      <c r="B10" s="132">
        <v>1</v>
      </c>
      <c r="C10" s="52" t="s">
        <v>41</v>
      </c>
      <c r="D10" s="52" t="s">
        <v>42</v>
      </c>
      <c r="E10" s="52" t="s">
        <v>43</v>
      </c>
      <c r="F10" s="126" t="s">
        <v>25</v>
      </c>
    </row>
    <row r="11" spans="1:6">
      <c r="A11" s="123">
        <v>8</v>
      </c>
      <c r="B11" s="133">
        <v>2</v>
      </c>
      <c r="C11" s="43" t="s">
        <v>44</v>
      </c>
      <c r="D11" s="43" t="s">
        <v>45</v>
      </c>
      <c r="E11" s="43" t="s">
        <v>46</v>
      </c>
      <c r="F11" s="127" t="s">
        <v>47</v>
      </c>
    </row>
    <row r="12" spans="1:6" ht="15.75" thickBot="1">
      <c r="A12" s="144">
        <v>9</v>
      </c>
      <c r="B12" s="134">
        <v>3</v>
      </c>
      <c r="C12" s="54" t="s">
        <v>198</v>
      </c>
      <c r="D12" s="54" t="s">
        <v>48</v>
      </c>
      <c r="E12" s="54"/>
      <c r="F12" s="128" t="s">
        <v>27</v>
      </c>
    </row>
    <row r="13" spans="1:6">
      <c r="A13" s="143">
        <v>10</v>
      </c>
      <c r="B13" s="132">
        <v>1</v>
      </c>
      <c r="C13" s="52" t="s">
        <v>49</v>
      </c>
      <c r="D13" s="52" t="s">
        <v>23</v>
      </c>
      <c r="E13" s="52"/>
      <c r="F13" s="126" t="s">
        <v>36</v>
      </c>
    </row>
    <row r="14" spans="1:6">
      <c r="A14" s="123">
        <v>11</v>
      </c>
      <c r="B14" s="133">
        <v>2</v>
      </c>
      <c r="C14" s="43" t="s">
        <v>50</v>
      </c>
      <c r="D14" s="43" t="s">
        <v>23</v>
      </c>
      <c r="E14" s="43"/>
      <c r="F14" s="127" t="s">
        <v>51</v>
      </c>
    </row>
    <row r="15" spans="1:6" ht="15.75" thickBot="1">
      <c r="A15" s="144">
        <v>12</v>
      </c>
      <c r="B15" s="134">
        <v>3</v>
      </c>
      <c r="C15" s="54" t="s">
        <v>52</v>
      </c>
      <c r="D15" s="54" t="s">
        <v>53</v>
      </c>
      <c r="E15" s="54"/>
      <c r="F15" s="128" t="s">
        <v>30</v>
      </c>
    </row>
    <row r="16" spans="1:6">
      <c r="A16" s="143">
        <v>13</v>
      </c>
      <c r="B16" s="132">
        <v>1</v>
      </c>
      <c r="C16" s="52" t="s">
        <v>199</v>
      </c>
      <c r="D16" s="52" t="s">
        <v>59</v>
      </c>
      <c r="E16" s="52"/>
      <c r="F16" s="126"/>
    </row>
    <row r="17" spans="1:6">
      <c r="A17" s="123">
        <v>14</v>
      </c>
      <c r="B17" s="133">
        <v>2</v>
      </c>
      <c r="C17" s="43" t="s">
        <v>54</v>
      </c>
      <c r="D17" s="43" t="s">
        <v>55</v>
      </c>
      <c r="E17" s="43" t="s">
        <v>39</v>
      </c>
      <c r="F17" s="127" t="s">
        <v>40</v>
      </c>
    </row>
    <row r="18" spans="1:6" ht="15.75" thickBot="1">
      <c r="A18" s="144">
        <v>15</v>
      </c>
      <c r="B18" s="134">
        <v>3</v>
      </c>
      <c r="C18" s="54" t="s">
        <v>56</v>
      </c>
      <c r="D18" s="54" t="s">
        <v>57</v>
      </c>
      <c r="E18" s="54"/>
      <c r="F18" s="128" t="s">
        <v>51</v>
      </c>
    </row>
    <row r="19" spans="1:6">
      <c r="A19" s="143">
        <v>16</v>
      </c>
      <c r="B19" s="132">
        <v>1</v>
      </c>
      <c r="C19" s="52" t="s">
        <v>58</v>
      </c>
      <c r="D19" s="52" t="s">
        <v>59</v>
      </c>
      <c r="E19" s="52" t="s">
        <v>43</v>
      </c>
      <c r="F19" s="126" t="s">
        <v>25</v>
      </c>
    </row>
    <row r="20" spans="1:6">
      <c r="A20" s="123">
        <v>17</v>
      </c>
      <c r="B20" s="133">
        <v>2</v>
      </c>
      <c r="C20" s="43" t="s">
        <v>60</v>
      </c>
      <c r="D20" s="43" t="s">
        <v>61</v>
      </c>
      <c r="E20" s="43" t="s">
        <v>62</v>
      </c>
      <c r="F20" s="127" t="s">
        <v>63</v>
      </c>
    </row>
    <row r="21" spans="1:6" ht="15.75" thickBot="1">
      <c r="A21" s="144">
        <v>18</v>
      </c>
      <c r="B21" s="134">
        <v>3</v>
      </c>
      <c r="C21" s="54"/>
      <c r="D21" s="54"/>
      <c r="E21" s="54"/>
      <c r="F21" s="128"/>
    </row>
    <row r="22" spans="1:6">
      <c r="A22" s="143">
        <v>19</v>
      </c>
      <c r="B22" s="132">
        <v>1</v>
      </c>
      <c r="C22" s="52" t="s">
        <v>66</v>
      </c>
      <c r="D22" s="52" t="s">
        <v>42</v>
      </c>
      <c r="E22" s="52" t="s">
        <v>46</v>
      </c>
      <c r="F22" s="126" t="s">
        <v>47</v>
      </c>
    </row>
    <row r="23" spans="1:6">
      <c r="A23" s="123">
        <v>20</v>
      </c>
      <c r="B23" s="133">
        <v>2</v>
      </c>
      <c r="C23" s="43" t="s">
        <v>67</v>
      </c>
      <c r="D23" s="43" t="s">
        <v>57</v>
      </c>
      <c r="E23" s="43"/>
      <c r="F23" s="127" t="s">
        <v>36</v>
      </c>
    </row>
    <row r="24" spans="1:6" ht="15.75" thickBot="1">
      <c r="A24" s="144">
        <v>21</v>
      </c>
      <c r="B24" s="134">
        <v>3</v>
      </c>
      <c r="C24" s="54" t="s">
        <v>68</v>
      </c>
      <c r="D24" s="54" t="s">
        <v>23</v>
      </c>
      <c r="E24" s="54"/>
      <c r="F24" s="128" t="s">
        <v>27</v>
      </c>
    </row>
    <row r="25" spans="1:6">
      <c r="A25" s="143">
        <v>22</v>
      </c>
      <c r="B25" s="132">
        <v>1</v>
      </c>
      <c r="C25" s="52" t="s">
        <v>69</v>
      </c>
      <c r="D25" s="52" t="s">
        <v>23</v>
      </c>
      <c r="E25" s="52"/>
      <c r="F25" s="126" t="s">
        <v>70</v>
      </c>
    </row>
    <row r="26" spans="1:6">
      <c r="A26" s="123">
        <v>23</v>
      </c>
      <c r="B26" s="133">
        <v>2</v>
      </c>
      <c r="C26" s="43" t="s">
        <v>71</v>
      </c>
      <c r="D26" s="43" t="s">
        <v>72</v>
      </c>
      <c r="E26" s="43"/>
      <c r="F26" s="127" t="s">
        <v>30</v>
      </c>
    </row>
    <row r="27" spans="1:6" ht="15.75" thickBot="1">
      <c r="A27" s="144">
        <v>24</v>
      </c>
      <c r="B27" s="134">
        <v>3</v>
      </c>
      <c r="C27" s="54" t="s">
        <v>73</v>
      </c>
      <c r="D27" s="54" t="s">
        <v>55</v>
      </c>
      <c r="E27" s="54" t="s">
        <v>43</v>
      </c>
      <c r="F27" s="128" t="s">
        <v>25</v>
      </c>
    </row>
    <row r="28" spans="1:6">
      <c r="A28" s="143">
        <v>25</v>
      </c>
      <c r="B28" s="132">
        <v>1</v>
      </c>
      <c r="C28" s="52" t="s">
        <v>74</v>
      </c>
      <c r="D28" s="52" t="s">
        <v>48</v>
      </c>
      <c r="E28" s="52"/>
      <c r="F28" s="126" t="s">
        <v>75</v>
      </c>
    </row>
    <row r="29" spans="1:6">
      <c r="A29" s="123">
        <v>26</v>
      </c>
      <c r="B29" s="133">
        <v>2</v>
      </c>
      <c r="C29" s="43" t="s">
        <v>76</v>
      </c>
      <c r="D29" s="43" t="s">
        <v>72</v>
      </c>
      <c r="E29" s="43" t="s">
        <v>77</v>
      </c>
      <c r="F29" s="127" t="s">
        <v>63</v>
      </c>
    </row>
    <row r="30" spans="1:6" ht="15.75" thickBot="1">
      <c r="A30" s="144">
        <v>27</v>
      </c>
      <c r="B30" s="134">
        <v>3</v>
      </c>
      <c r="C30" s="54" t="s">
        <v>200</v>
      </c>
      <c r="D30" s="54" t="s">
        <v>48</v>
      </c>
      <c r="E30" s="54"/>
      <c r="F30" s="128"/>
    </row>
    <row r="31" spans="1:6">
      <c r="A31" s="143">
        <v>28</v>
      </c>
      <c r="B31" s="132">
        <v>1</v>
      </c>
      <c r="C31" s="52" t="s">
        <v>78</v>
      </c>
      <c r="D31" s="52" t="s">
        <v>79</v>
      </c>
      <c r="E31" s="52" t="s">
        <v>65</v>
      </c>
      <c r="F31" s="126" t="s">
        <v>65</v>
      </c>
    </row>
    <row r="32" spans="1:6">
      <c r="A32" s="123">
        <v>29</v>
      </c>
      <c r="B32" s="133">
        <v>2</v>
      </c>
      <c r="C32" s="43" t="s">
        <v>80</v>
      </c>
      <c r="D32" s="43" t="s">
        <v>38</v>
      </c>
      <c r="E32" s="43"/>
      <c r="F32" s="127" t="s">
        <v>70</v>
      </c>
    </row>
    <row r="33" spans="1:6" ht="15.75" thickBot="1">
      <c r="A33" s="144">
        <v>30</v>
      </c>
      <c r="B33" s="134">
        <v>3</v>
      </c>
      <c r="C33" s="54" t="s">
        <v>81</v>
      </c>
      <c r="D33" s="54" t="s">
        <v>61</v>
      </c>
      <c r="E33" s="54"/>
      <c r="F33" s="128" t="s">
        <v>27</v>
      </c>
    </row>
    <row r="34" spans="1:6">
      <c r="A34" s="143">
        <v>31</v>
      </c>
      <c r="B34" s="132">
        <v>1</v>
      </c>
      <c r="C34" s="52" t="s">
        <v>82</v>
      </c>
      <c r="D34" s="52" t="s">
        <v>83</v>
      </c>
      <c r="E34" s="52"/>
      <c r="F34" s="126" t="s">
        <v>36</v>
      </c>
    </row>
    <row r="35" spans="1:6">
      <c r="A35" s="123">
        <v>32</v>
      </c>
      <c r="B35" s="133">
        <v>2</v>
      </c>
      <c r="C35" s="43" t="s">
        <v>84</v>
      </c>
      <c r="D35" s="43" t="s">
        <v>85</v>
      </c>
      <c r="E35" s="43"/>
      <c r="F35" s="127" t="s">
        <v>75</v>
      </c>
    </row>
    <row r="36" spans="1:6" ht="15.75" thickBot="1">
      <c r="A36" s="144">
        <v>33</v>
      </c>
      <c r="B36" s="134">
        <v>3</v>
      </c>
      <c r="C36" s="54" t="s">
        <v>86</v>
      </c>
      <c r="D36" s="54" t="s">
        <v>87</v>
      </c>
      <c r="E36" s="54" t="s">
        <v>43</v>
      </c>
      <c r="F36" s="128" t="s">
        <v>25</v>
      </c>
    </row>
    <row r="37" spans="1:6">
      <c r="A37" s="143">
        <v>34</v>
      </c>
      <c r="B37" s="132">
        <v>1</v>
      </c>
      <c r="C37" s="52" t="s">
        <v>88</v>
      </c>
      <c r="D37" s="52" t="s">
        <v>23</v>
      </c>
      <c r="E37" s="52"/>
      <c r="F37" s="126" t="s">
        <v>36</v>
      </c>
    </row>
    <row r="38" spans="1:6">
      <c r="A38" s="123">
        <v>35</v>
      </c>
      <c r="B38" s="133">
        <v>2</v>
      </c>
      <c r="C38" s="43" t="s">
        <v>89</v>
      </c>
      <c r="D38" s="43" t="s">
        <v>79</v>
      </c>
      <c r="E38" s="43"/>
      <c r="F38" s="127" t="s">
        <v>51</v>
      </c>
    </row>
    <row r="39" spans="1:6" ht="15.75" thickBot="1">
      <c r="A39" s="144">
        <v>36</v>
      </c>
      <c r="B39" s="134">
        <v>3</v>
      </c>
      <c r="C39" s="54" t="s">
        <v>90</v>
      </c>
      <c r="D39" s="54" t="s">
        <v>55</v>
      </c>
      <c r="E39" s="54" t="s">
        <v>43</v>
      </c>
      <c r="F39" s="128" t="s">
        <v>25</v>
      </c>
    </row>
    <row r="40" spans="1:6">
      <c r="A40" s="143">
        <v>37</v>
      </c>
      <c r="B40" s="132">
        <v>1</v>
      </c>
      <c r="C40" s="52" t="s">
        <v>91</v>
      </c>
      <c r="D40" s="52" t="s">
        <v>48</v>
      </c>
      <c r="E40" s="52"/>
      <c r="F40" s="126" t="s">
        <v>75</v>
      </c>
    </row>
    <row r="41" spans="1:6">
      <c r="A41" s="123">
        <v>38</v>
      </c>
      <c r="B41" s="133">
        <v>2</v>
      </c>
      <c r="C41" s="43" t="s">
        <v>92</v>
      </c>
      <c r="D41" s="43" t="s">
        <v>93</v>
      </c>
      <c r="E41" s="43" t="s">
        <v>65</v>
      </c>
      <c r="F41" s="127" t="s">
        <v>65</v>
      </c>
    </row>
    <row r="42" spans="1:6" ht="15.75" thickBot="1">
      <c r="A42" s="144">
        <v>39</v>
      </c>
      <c r="B42" s="134">
        <v>3</v>
      </c>
      <c r="C42" s="54" t="s">
        <v>94</v>
      </c>
      <c r="D42" s="54" t="s">
        <v>45</v>
      </c>
      <c r="E42" s="54"/>
      <c r="F42" s="128" t="s">
        <v>75</v>
      </c>
    </row>
    <row r="43" spans="1:6">
      <c r="A43" s="143">
        <v>40</v>
      </c>
      <c r="B43" s="132">
        <v>1</v>
      </c>
      <c r="C43" s="52" t="s">
        <v>95</v>
      </c>
      <c r="D43" s="52" t="s">
        <v>29</v>
      </c>
      <c r="E43" s="52" t="s">
        <v>39</v>
      </c>
      <c r="F43" s="126" t="s">
        <v>40</v>
      </c>
    </row>
    <row r="44" spans="1:6">
      <c r="A44" s="123">
        <v>41</v>
      </c>
      <c r="B44" s="133">
        <v>2</v>
      </c>
      <c r="C44" s="43" t="s">
        <v>96</v>
      </c>
      <c r="D44" s="43" t="s">
        <v>93</v>
      </c>
      <c r="E44" s="43"/>
      <c r="F44" s="127" t="s">
        <v>36</v>
      </c>
    </row>
    <row r="45" spans="1:6" ht="15.75" thickBot="1">
      <c r="A45" s="144">
        <v>42</v>
      </c>
      <c r="B45" s="134">
        <v>3</v>
      </c>
      <c r="C45" s="54" t="s">
        <v>97</v>
      </c>
      <c r="D45" s="54" t="s">
        <v>98</v>
      </c>
      <c r="E45" s="54"/>
      <c r="F45" s="128" t="s">
        <v>51</v>
      </c>
    </row>
    <row r="46" spans="1:6">
      <c r="A46" s="143">
        <v>43</v>
      </c>
      <c r="B46" s="132">
        <v>1</v>
      </c>
      <c r="C46" s="52" t="s">
        <v>99</v>
      </c>
      <c r="D46" s="52" t="s">
        <v>100</v>
      </c>
      <c r="E46" s="52"/>
      <c r="F46" s="126" t="s">
        <v>75</v>
      </c>
    </row>
    <row r="47" spans="1:6">
      <c r="A47" s="123">
        <v>44</v>
      </c>
      <c r="B47" s="133">
        <v>2</v>
      </c>
      <c r="C47" s="43" t="s">
        <v>101</v>
      </c>
      <c r="D47" s="43" t="s">
        <v>79</v>
      </c>
      <c r="E47" s="43"/>
      <c r="F47" s="127" t="s">
        <v>51</v>
      </c>
    </row>
    <row r="48" spans="1:6" ht="15.75" thickBot="1">
      <c r="A48" s="144">
        <v>45</v>
      </c>
      <c r="B48" s="134">
        <v>3</v>
      </c>
      <c r="C48" s="54" t="s">
        <v>102</v>
      </c>
      <c r="D48" s="54" t="s">
        <v>103</v>
      </c>
      <c r="E48" s="54"/>
      <c r="F48" s="128" t="s">
        <v>104</v>
      </c>
    </row>
    <row r="49" spans="1:6">
      <c r="A49" s="143">
        <v>46</v>
      </c>
      <c r="B49" s="132">
        <v>1</v>
      </c>
      <c r="C49" s="52" t="s">
        <v>105</v>
      </c>
      <c r="D49" s="52" t="s">
        <v>106</v>
      </c>
      <c r="E49" s="52"/>
      <c r="F49" s="126" t="s">
        <v>30</v>
      </c>
    </row>
    <row r="50" spans="1:6">
      <c r="A50" s="123">
        <v>47</v>
      </c>
      <c r="B50" s="133">
        <v>2</v>
      </c>
      <c r="C50" s="43" t="s">
        <v>107</v>
      </c>
      <c r="D50" s="43" t="s">
        <v>108</v>
      </c>
      <c r="E50" s="43"/>
      <c r="F50" s="127" t="s">
        <v>109</v>
      </c>
    </row>
    <row r="51" spans="1:6" ht="15.75" thickBot="1">
      <c r="A51" s="144">
        <v>48</v>
      </c>
      <c r="B51" s="134">
        <v>3</v>
      </c>
      <c r="C51" s="54" t="s">
        <v>110</v>
      </c>
      <c r="D51" s="54" t="s">
        <v>111</v>
      </c>
      <c r="E51" s="54" t="s">
        <v>65</v>
      </c>
      <c r="F51" s="128" t="s">
        <v>65</v>
      </c>
    </row>
    <row r="52" spans="1:6">
      <c r="A52" s="143">
        <v>49</v>
      </c>
      <c r="B52" s="132">
        <v>1</v>
      </c>
      <c r="C52" s="52" t="s">
        <v>112</v>
      </c>
      <c r="D52" s="52" t="s">
        <v>111</v>
      </c>
      <c r="E52" s="52" t="s">
        <v>113</v>
      </c>
      <c r="F52" s="126" t="s">
        <v>40</v>
      </c>
    </row>
    <row r="53" spans="1:6">
      <c r="A53" s="123">
        <v>50</v>
      </c>
      <c r="B53" s="133">
        <v>2</v>
      </c>
      <c r="C53" s="43" t="s">
        <v>114</v>
      </c>
      <c r="D53" s="43" t="s">
        <v>93</v>
      </c>
      <c r="E53" s="43"/>
      <c r="F53" s="127" t="s">
        <v>27</v>
      </c>
    </row>
    <row r="54" spans="1:6" ht="15.75" thickBot="1">
      <c r="A54" s="144">
        <v>51</v>
      </c>
      <c r="B54" s="134">
        <v>3</v>
      </c>
      <c r="C54" s="54" t="s">
        <v>115</v>
      </c>
      <c r="D54" s="54" t="s">
        <v>116</v>
      </c>
      <c r="E54" s="54" t="s">
        <v>39</v>
      </c>
      <c r="F54" s="128" t="s">
        <v>40</v>
      </c>
    </row>
    <row r="55" spans="1:6">
      <c r="A55" s="143">
        <v>52</v>
      </c>
      <c r="B55" s="132">
        <v>1</v>
      </c>
      <c r="C55" s="52" t="s">
        <v>117</v>
      </c>
      <c r="D55" s="52" t="s">
        <v>35</v>
      </c>
      <c r="E55" s="52"/>
      <c r="F55" s="126" t="s">
        <v>70</v>
      </c>
    </row>
    <row r="56" spans="1:6">
      <c r="A56" s="123">
        <v>53</v>
      </c>
      <c r="B56" s="133">
        <v>2</v>
      </c>
      <c r="C56" s="43" t="s">
        <v>118</v>
      </c>
      <c r="D56" s="43" t="s">
        <v>119</v>
      </c>
      <c r="E56" s="43"/>
      <c r="F56" s="127" t="s">
        <v>51</v>
      </c>
    </row>
    <row r="57" spans="1:6" ht="15.75" thickBot="1">
      <c r="A57" s="144">
        <v>54</v>
      </c>
      <c r="B57" s="134">
        <v>3</v>
      </c>
      <c r="C57" s="54" t="s">
        <v>120</v>
      </c>
      <c r="D57" s="54" t="s">
        <v>121</v>
      </c>
      <c r="E57" s="54"/>
      <c r="F57" s="128" t="s">
        <v>36</v>
      </c>
    </row>
    <row r="58" spans="1:6">
      <c r="A58" s="143">
        <v>55</v>
      </c>
      <c r="B58" s="132">
        <v>1</v>
      </c>
      <c r="C58" s="52" t="s">
        <v>201</v>
      </c>
      <c r="D58" s="52" t="s">
        <v>202</v>
      </c>
      <c r="E58" s="52"/>
      <c r="F58" s="126"/>
    </row>
    <row r="59" spans="1:6">
      <c r="A59" s="123">
        <v>56</v>
      </c>
      <c r="B59" s="133">
        <v>2</v>
      </c>
      <c r="C59" s="43"/>
      <c r="D59" s="43"/>
      <c r="E59" s="43"/>
      <c r="F59" s="127"/>
    </row>
    <row r="60" spans="1:6" ht="15.75" thickBot="1">
      <c r="A60" s="144">
        <v>57</v>
      </c>
      <c r="B60" s="134">
        <v>3</v>
      </c>
      <c r="C60" s="54" t="s">
        <v>122</v>
      </c>
      <c r="D60" s="54" t="s">
        <v>26</v>
      </c>
      <c r="E60" s="54"/>
      <c r="F60" s="128" t="s">
        <v>30</v>
      </c>
    </row>
    <row r="61" spans="1:6">
      <c r="A61" s="143">
        <v>58</v>
      </c>
      <c r="B61" s="132">
        <v>1</v>
      </c>
      <c r="C61" s="52" t="s">
        <v>31</v>
      </c>
      <c r="D61" s="52" t="s">
        <v>121</v>
      </c>
      <c r="E61" s="52" t="s">
        <v>123</v>
      </c>
      <c r="F61" s="126" t="s">
        <v>63</v>
      </c>
    </row>
    <row r="62" spans="1:6">
      <c r="A62" s="123">
        <v>59</v>
      </c>
      <c r="B62" s="133">
        <v>2</v>
      </c>
      <c r="C62" s="43" t="s">
        <v>124</v>
      </c>
      <c r="D62" s="43" t="s">
        <v>29</v>
      </c>
      <c r="E62" s="43"/>
      <c r="F62" s="127" t="s">
        <v>51</v>
      </c>
    </row>
    <row r="63" spans="1:6" ht="15.75" thickBot="1">
      <c r="A63" s="144">
        <v>60</v>
      </c>
      <c r="B63" s="134">
        <v>3</v>
      </c>
      <c r="C63" s="54" t="s">
        <v>125</v>
      </c>
      <c r="D63" s="54" t="s">
        <v>126</v>
      </c>
      <c r="E63" s="54"/>
      <c r="F63" s="128" t="s">
        <v>127</v>
      </c>
    </row>
    <row r="64" spans="1:6">
      <c r="A64" s="158">
        <v>61</v>
      </c>
      <c r="B64" s="185">
        <v>1</v>
      </c>
      <c r="C64" s="160" t="s">
        <v>128</v>
      </c>
      <c r="D64" s="160" t="s">
        <v>26</v>
      </c>
      <c r="E64" s="160"/>
      <c r="F64" s="161" t="s">
        <v>129</v>
      </c>
    </row>
    <row r="65" spans="1:6">
      <c r="A65" s="162">
        <v>62</v>
      </c>
      <c r="B65" s="186">
        <v>2</v>
      </c>
      <c r="C65" s="164" t="s">
        <v>130</v>
      </c>
      <c r="D65" s="164" t="s">
        <v>38</v>
      </c>
      <c r="E65" s="164"/>
      <c r="F65" s="165" t="s">
        <v>36</v>
      </c>
    </row>
    <row r="66" spans="1:6" ht="15.75" thickBot="1">
      <c r="A66" s="166">
        <v>63</v>
      </c>
      <c r="B66" s="187">
        <v>3</v>
      </c>
      <c r="C66" s="168" t="s">
        <v>131</v>
      </c>
      <c r="D66" s="168" t="s">
        <v>38</v>
      </c>
      <c r="E66" s="168"/>
      <c r="F66" s="169" t="s">
        <v>75</v>
      </c>
    </row>
    <row r="67" spans="1:6">
      <c r="A67" s="158">
        <v>64</v>
      </c>
      <c r="B67" s="185">
        <v>1</v>
      </c>
      <c r="C67" s="160" t="s">
        <v>132</v>
      </c>
      <c r="D67" s="160" t="s">
        <v>116</v>
      </c>
      <c r="E67" s="160"/>
      <c r="F67" s="161" t="s">
        <v>133</v>
      </c>
    </row>
    <row r="68" spans="1:6">
      <c r="A68" s="162">
        <v>65</v>
      </c>
      <c r="B68" s="186">
        <v>2</v>
      </c>
      <c r="C68" s="164" t="s">
        <v>134</v>
      </c>
      <c r="D68" s="164" t="s">
        <v>23</v>
      </c>
      <c r="E68" s="164" t="s">
        <v>113</v>
      </c>
      <c r="F68" s="165" t="s">
        <v>40</v>
      </c>
    </row>
    <row r="69" spans="1:6" ht="15.75" thickBot="1">
      <c r="A69" s="166">
        <v>66</v>
      </c>
      <c r="B69" s="187">
        <v>3</v>
      </c>
      <c r="C69" s="168" t="s">
        <v>135</v>
      </c>
      <c r="D69" s="168" t="s">
        <v>136</v>
      </c>
      <c r="E69" s="168"/>
      <c r="F69" s="169" t="s">
        <v>27</v>
      </c>
    </row>
    <row r="70" spans="1:6">
      <c r="A70" s="158">
        <v>67</v>
      </c>
      <c r="B70" s="185">
        <v>1</v>
      </c>
      <c r="C70" s="160" t="s">
        <v>137</v>
      </c>
      <c r="D70" s="160" t="s">
        <v>26</v>
      </c>
      <c r="E70" s="160"/>
      <c r="F70" s="161" t="s">
        <v>36</v>
      </c>
    </row>
    <row r="71" spans="1:6">
      <c r="A71" s="123">
        <v>68</v>
      </c>
      <c r="B71" s="133">
        <v>2</v>
      </c>
      <c r="C71" s="43" t="s">
        <v>138</v>
      </c>
      <c r="D71" s="43" t="s">
        <v>79</v>
      </c>
      <c r="E71" s="43" t="s">
        <v>39</v>
      </c>
      <c r="F71" s="127" t="s">
        <v>40</v>
      </c>
    </row>
    <row r="72" spans="1:6" ht="15.75" thickBot="1">
      <c r="A72" s="144">
        <v>69</v>
      </c>
      <c r="B72" s="134">
        <v>3</v>
      </c>
      <c r="C72" s="54" t="s">
        <v>139</v>
      </c>
      <c r="D72" s="54" t="s">
        <v>100</v>
      </c>
      <c r="E72" s="54"/>
      <c r="F72" s="128" t="s">
        <v>51</v>
      </c>
    </row>
    <row r="73" spans="1:6">
      <c r="A73" s="143">
        <v>70</v>
      </c>
      <c r="B73" s="132">
        <v>1</v>
      </c>
      <c r="C73" s="52"/>
      <c r="D73" s="52"/>
      <c r="E73" s="52"/>
      <c r="F73" s="126"/>
    </row>
    <row r="74" spans="1:6">
      <c r="A74" s="123">
        <v>71</v>
      </c>
      <c r="B74" s="133">
        <v>2</v>
      </c>
      <c r="C74" s="43" t="s">
        <v>140</v>
      </c>
      <c r="D74" s="43" t="s">
        <v>141</v>
      </c>
      <c r="E74" s="43"/>
      <c r="F74" s="127" t="s">
        <v>70</v>
      </c>
    </row>
    <row r="75" spans="1:6" ht="15.75" thickBot="1">
      <c r="A75" s="144">
        <v>72</v>
      </c>
      <c r="B75" s="134">
        <v>3</v>
      </c>
      <c r="C75" s="54" t="s">
        <v>142</v>
      </c>
      <c r="D75" s="54" t="s">
        <v>48</v>
      </c>
      <c r="E75" s="54"/>
      <c r="F75" s="128" t="s">
        <v>51</v>
      </c>
    </row>
    <row r="76" spans="1:6">
      <c r="A76" s="143">
        <v>73</v>
      </c>
      <c r="B76" s="132">
        <v>1</v>
      </c>
      <c r="C76" s="52" t="s">
        <v>143</v>
      </c>
      <c r="D76" s="52" t="s">
        <v>38</v>
      </c>
      <c r="E76" s="52" t="s">
        <v>113</v>
      </c>
      <c r="F76" s="126" t="s">
        <v>40</v>
      </c>
    </row>
    <row r="77" spans="1:6">
      <c r="A77" s="123">
        <v>74</v>
      </c>
      <c r="B77" s="133">
        <v>2</v>
      </c>
      <c r="C77" s="43" t="s">
        <v>144</v>
      </c>
      <c r="D77" s="43" t="s">
        <v>26</v>
      </c>
      <c r="E77" s="43"/>
      <c r="F77" s="127" t="s">
        <v>145</v>
      </c>
    </row>
    <row r="78" spans="1:6" ht="15.75" thickBot="1">
      <c r="A78" s="144">
        <v>75</v>
      </c>
      <c r="B78" s="134">
        <v>3</v>
      </c>
      <c r="C78" s="54" t="s">
        <v>146</v>
      </c>
      <c r="D78" s="54" t="s">
        <v>147</v>
      </c>
      <c r="E78" s="54"/>
      <c r="F78" s="128" t="s">
        <v>148</v>
      </c>
    </row>
    <row r="79" spans="1:6">
      <c r="A79" s="143">
        <v>76</v>
      </c>
      <c r="B79" s="132">
        <v>1</v>
      </c>
      <c r="C79" s="52"/>
      <c r="D79" s="52"/>
      <c r="E79" s="52"/>
      <c r="F79" s="126"/>
    </row>
    <row r="80" spans="1:6">
      <c r="A80" s="123">
        <v>77</v>
      </c>
      <c r="B80" s="133">
        <v>2</v>
      </c>
      <c r="C80" s="43" t="s">
        <v>149</v>
      </c>
      <c r="D80" s="43" t="s">
        <v>29</v>
      </c>
      <c r="E80" s="43" t="s">
        <v>62</v>
      </c>
      <c r="F80" s="127" t="s">
        <v>63</v>
      </c>
    </row>
    <row r="81" spans="1:6" ht="15.75" thickBot="1">
      <c r="A81" s="144">
        <v>78</v>
      </c>
      <c r="B81" s="134">
        <v>3</v>
      </c>
      <c r="C81" s="54" t="s">
        <v>150</v>
      </c>
      <c r="D81" s="54" t="s">
        <v>136</v>
      </c>
      <c r="E81" s="54"/>
      <c r="F81" s="128" t="s">
        <v>36</v>
      </c>
    </row>
    <row r="82" spans="1:6">
      <c r="A82" s="143">
        <v>79</v>
      </c>
      <c r="B82" s="132">
        <v>1</v>
      </c>
      <c r="C82" s="52" t="s">
        <v>151</v>
      </c>
      <c r="D82" s="52" t="s">
        <v>152</v>
      </c>
      <c r="E82" s="52"/>
      <c r="F82" s="126" t="s">
        <v>75</v>
      </c>
    </row>
    <row r="83" spans="1:6">
      <c r="A83" s="123">
        <v>80</v>
      </c>
      <c r="B83" s="133">
        <v>2</v>
      </c>
      <c r="C83" s="43" t="s">
        <v>153</v>
      </c>
      <c r="D83" s="43" t="s">
        <v>38</v>
      </c>
      <c r="E83" s="43" t="s">
        <v>65</v>
      </c>
      <c r="F83" s="127" t="s">
        <v>65</v>
      </c>
    </row>
    <row r="84" spans="1:6" ht="15.75" thickBot="1">
      <c r="A84" s="144">
        <v>81</v>
      </c>
      <c r="B84" s="134">
        <v>3</v>
      </c>
      <c r="C84" s="54" t="s">
        <v>154</v>
      </c>
      <c r="D84" s="54" t="s">
        <v>26</v>
      </c>
      <c r="E84" s="54"/>
      <c r="F84" s="128" t="s">
        <v>75</v>
      </c>
    </row>
    <row r="85" spans="1:6">
      <c r="A85" s="143">
        <v>82</v>
      </c>
      <c r="B85" s="132">
        <v>1</v>
      </c>
      <c r="C85" s="52" t="s">
        <v>203</v>
      </c>
      <c r="D85" s="52" t="s">
        <v>61</v>
      </c>
      <c r="E85" s="52"/>
      <c r="F85" s="126"/>
    </row>
    <row r="86" spans="1:6">
      <c r="A86" s="123">
        <v>83</v>
      </c>
      <c r="B86" s="133">
        <v>2</v>
      </c>
      <c r="C86" s="43" t="s">
        <v>156</v>
      </c>
      <c r="D86" s="43" t="s">
        <v>100</v>
      </c>
      <c r="E86" s="43" t="s">
        <v>46</v>
      </c>
      <c r="F86" s="127" t="s">
        <v>47</v>
      </c>
    </row>
    <row r="87" spans="1:6" ht="15.75" thickBot="1">
      <c r="A87" s="144">
        <v>84</v>
      </c>
      <c r="B87" s="134">
        <v>3</v>
      </c>
      <c r="C87" s="54" t="s">
        <v>157</v>
      </c>
      <c r="D87" s="54" t="s">
        <v>26</v>
      </c>
      <c r="E87" s="54"/>
      <c r="F87" s="128" t="s">
        <v>27</v>
      </c>
    </row>
    <row r="88" spans="1:6">
      <c r="A88" s="143">
        <v>85</v>
      </c>
      <c r="B88" s="132">
        <v>1</v>
      </c>
      <c r="C88" s="52" t="s">
        <v>158</v>
      </c>
      <c r="D88" s="52" t="s">
        <v>23</v>
      </c>
      <c r="E88" s="52" t="s">
        <v>123</v>
      </c>
      <c r="F88" s="126" t="s">
        <v>63</v>
      </c>
    </row>
    <row r="89" spans="1:6">
      <c r="A89" s="123">
        <v>86</v>
      </c>
      <c r="B89" s="133">
        <v>2</v>
      </c>
      <c r="C89" s="43" t="s">
        <v>159</v>
      </c>
      <c r="D89" s="43" t="s">
        <v>42</v>
      </c>
      <c r="E89" s="43"/>
      <c r="F89" s="127" t="s">
        <v>70</v>
      </c>
    </row>
    <row r="90" spans="1:6" ht="15.75" thickBot="1">
      <c r="A90" s="144">
        <v>87</v>
      </c>
      <c r="B90" s="134">
        <v>3</v>
      </c>
      <c r="C90" s="54"/>
      <c r="D90" s="54"/>
      <c r="E90" s="54"/>
      <c r="F90" s="128"/>
    </row>
    <row r="91" spans="1:6">
      <c r="A91" s="143">
        <v>88</v>
      </c>
      <c r="B91" s="132">
        <v>1</v>
      </c>
      <c r="C91" s="52" t="s">
        <v>160</v>
      </c>
      <c r="D91" s="52" t="s">
        <v>48</v>
      </c>
      <c r="E91" s="52"/>
      <c r="F91" s="126" t="s">
        <v>30</v>
      </c>
    </row>
    <row r="92" spans="1:6">
      <c r="A92" s="174">
        <v>89</v>
      </c>
      <c r="B92" s="182">
        <v>2</v>
      </c>
      <c r="C92" s="176" t="s">
        <v>161</v>
      </c>
      <c r="D92" s="176" t="s">
        <v>108</v>
      </c>
      <c r="E92" s="176"/>
      <c r="F92" s="177" t="s">
        <v>70</v>
      </c>
    </row>
    <row r="93" spans="1:6" ht="15.75" thickBot="1">
      <c r="A93" s="178">
        <v>90</v>
      </c>
      <c r="B93" s="183">
        <v>3</v>
      </c>
      <c r="C93" s="180"/>
      <c r="D93" s="180"/>
      <c r="E93" s="180"/>
      <c r="F93" s="181"/>
    </row>
    <row r="94" spans="1:6">
      <c r="A94" s="170">
        <v>91</v>
      </c>
      <c r="B94" s="184">
        <v>1</v>
      </c>
      <c r="C94" s="172" t="s">
        <v>162</v>
      </c>
      <c r="D94" s="172" t="s">
        <v>163</v>
      </c>
      <c r="E94" s="172"/>
      <c r="F94" s="173" t="s">
        <v>70</v>
      </c>
    </row>
    <row r="95" spans="1:6">
      <c r="A95" s="174">
        <v>92</v>
      </c>
      <c r="B95" s="182">
        <v>2</v>
      </c>
      <c r="C95" s="176" t="s">
        <v>164</v>
      </c>
      <c r="D95" s="176" t="s">
        <v>29</v>
      </c>
      <c r="E95" s="176"/>
      <c r="F95" s="177" t="s">
        <v>165</v>
      </c>
    </row>
    <row r="96" spans="1:6" ht="15.75" thickBot="1">
      <c r="A96" s="178">
        <v>93</v>
      </c>
      <c r="B96" s="183">
        <v>3</v>
      </c>
      <c r="C96" s="180" t="s">
        <v>166</v>
      </c>
      <c r="D96" s="180" t="s">
        <v>38</v>
      </c>
      <c r="E96" s="180" t="s">
        <v>113</v>
      </c>
      <c r="F96" s="181" t="s">
        <v>40</v>
      </c>
    </row>
    <row r="97" spans="1:6">
      <c r="A97" s="170">
        <v>94</v>
      </c>
      <c r="B97" s="184">
        <v>1</v>
      </c>
      <c r="C97" s="172" t="s">
        <v>167</v>
      </c>
      <c r="D97" s="172" t="s">
        <v>64</v>
      </c>
      <c r="E97" s="172" t="s">
        <v>113</v>
      </c>
      <c r="F97" s="173" t="s">
        <v>40</v>
      </c>
    </row>
    <row r="98" spans="1:6">
      <c r="A98" s="174">
        <v>95</v>
      </c>
      <c r="B98" s="182">
        <v>2</v>
      </c>
      <c r="C98" s="176" t="s">
        <v>168</v>
      </c>
      <c r="D98" s="176" t="s">
        <v>23</v>
      </c>
      <c r="E98" s="176"/>
      <c r="F98" s="177" t="s">
        <v>70</v>
      </c>
    </row>
    <row r="99" spans="1:6" ht="15.75" thickBot="1">
      <c r="A99" s="178">
        <v>96</v>
      </c>
      <c r="B99" s="183">
        <v>3</v>
      </c>
      <c r="C99" s="180" t="s">
        <v>169</v>
      </c>
      <c r="D99" s="180" t="s">
        <v>29</v>
      </c>
      <c r="E99" s="180" t="s">
        <v>39</v>
      </c>
      <c r="F99" s="181" t="s">
        <v>40</v>
      </c>
    </row>
    <row r="100" spans="1:6">
      <c r="A100" s="170">
        <v>97</v>
      </c>
      <c r="B100" s="184">
        <v>1</v>
      </c>
      <c r="C100" s="172"/>
      <c r="D100" s="172"/>
      <c r="E100" s="172"/>
      <c r="F100" s="173"/>
    </row>
    <row r="101" spans="1:6">
      <c r="A101" s="174">
        <v>98</v>
      </c>
      <c r="B101" s="182">
        <v>2</v>
      </c>
      <c r="C101" s="176" t="s">
        <v>170</v>
      </c>
      <c r="D101" s="176" t="s">
        <v>171</v>
      </c>
      <c r="E101" s="176" t="s">
        <v>113</v>
      </c>
      <c r="F101" s="177" t="s">
        <v>40</v>
      </c>
    </row>
    <row r="102" spans="1:6" ht="15.75" thickBot="1">
      <c r="A102" s="178">
        <v>99</v>
      </c>
      <c r="B102" s="183">
        <v>3</v>
      </c>
      <c r="C102" s="180" t="s">
        <v>172</v>
      </c>
      <c r="D102" s="180" t="s">
        <v>26</v>
      </c>
      <c r="E102" s="180" t="s">
        <v>65</v>
      </c>
      <c r="F102" s="181" t="s">
        <v>65</v>
      </c>
    </row>
    <row r="103" spans="1:6">
      <c r="A103" s="170">
        <v>100</v>
      </c>
      <c r="B103" s="184">
        <v>1</v>
      </c>
      <c r="C103" s="172" t="s">
        <v>173</v>
      </c>
      <c r="D103" s="172" t="s">
        <v>72</v>
      </c>
      <c r="E103" s="172"/>
      <c r="F103" s="173" t="s">
        <v>27</v>
      </c>
    </row>
    <row r="104" spans="1:6">
      <c r="A104" s="174">
        <v>101</v>
      </c>
      <c r="B104" s="182">
        <v>2</v>
      </c>
      <c r="C104" s="176" t="s">
        <v>174</v>
      </c>
      <c r="D104" s="176" t="s">
        <v>26</v>
      </c>
      <c r="E104" s="176"/>
      <c r="F104" s="177" t="s">
        <v>51</v>
      </c>
    </row>
    <row r="105" spans="1:6" ht="15.75" thickBot="1">
      <c r="A105" s="178">
        <v>102</v>
      </c>
      <c r="B105" s="183">
        <v>3</v>
      </c>
      <c r="C105" s="180" t="s">
        <v>175</v>
      </c>
      <c r="D105" s="180" t="s">
        <v>121</v>
      </c>
      <c r="E105" s="180"/>
      <c r="F105" s="181" t="s">
        <v>70</v>
      </c>
    </row>
    <row r="106" spans="1:6">
      <c r="A106" s="170">
        <v>103</v>
      </c>
      <c r="B106" s="184">
        <v>1</v>
      </c>
      <c r="C106" s="172" t="s">
        <v>31</v>
      </c>
      <c r="D106" s="172" t="s">
        <v>83</v>
      </c>
      <c r="E106" s="172"/>
      <c r="F106" s="173" t="s">
        <v>30</v>
      </c>
    </row>
    <row r="107" spans="1:6">
      <c r="A107" s="174">
        <v>104</v>
      </c>
      <c r="B107" s="182">
        <v>2</v>
      </c>
      <c r="C107" s="176" t="s">
        <v>176</v>
      </c>
      <c r="D107" s="176" t="s">
        <v>38</v>
      </c>
      <c r="E107" s="176"/>
      <c r="F107" s="177" t="s">
        <v>70</v>
      </c>
    </row>
    <row r="108" spans="1:6" ht="15.75" thickBot="1">
      <c r="A108" s="178">
        <v>105</v>
      </c>
      <c r="B108" s="183">
        <v>3</v>
      </c>
      <c r="C108" s="180" t="s">
        <v>177</v>
      </c>
      <c r="D108" s="180" t="s">
        <v>72</v>
      </c>
      <c r="E108" s="180" t="s">
        <v>39</v>
      </c>
      <c r="F108" s="181" t="s">
        <v>40</v>
      </c>
    </row>
    <row r="109" spans="1:6">
      <c r="A109" s="170">
        <v>106</v>
      </c>
      <c r="B109" s="184">
        <v>1</v>
      </c>
      <c r="C109" s="172" t="s">
        <v>178</v>
      </c>
      <c r="D109" s="172" t="s">
        <v>106</v>
      </c>
      <c r="E109" s="172" t="s">
        <v>24</v>
      </c>
      <c r="F109" s="173" t="s">
        <v>25</v>
      </c>
    </row>
    <row r="110" spans="1:6">
      <c r="A110" s="174">
        <v>107</v>
      </c>
      <c r="B110" s="182">
        <v>2</v>
      </c>
      <c r="C110" s="176" t="s">
        <v>179</v>
      </c>
      <c r="D110" s="176" t="s">
        <v>59</v>
      </c>
      <c r="E110" s="176"/>
      <c r="F110" s="177" t="s">
        <v>36</v>
      </c>
    </row>
    <row r="111" spans="1:6" ht="15.75" thickBot="1">
      <c r="A111" s="178">
        <v>108</v>
      </c>
      <c r="B111" s="183">
        <v>3</v>
      </c>
      <c r="C111" s="180" t="s">
        <v>180</v>
      </c>
      <c r="D111" s="180" t="s">
        <v>181</v>
      </c>
      <c r="E111" s="180" t="s">
        <v>24</v>
      </c>
      <c r="F111" s="181" t="s">
        <v>25</v>
      </c>
    </row>
    <row r="112" spans="1:6">
      <c r="A112" s="143">
        <v>109</v>
      </c>
      <c r="B112" s="132">
        <v>1</v>
      </c>
      <c r="C112" s="52" t="s">
        <v>182</v>
      </c>
      <c r="D112" s="52" t="s">
        <v>155</v>
      </c>
      <c r="E112" s="52" t="s">
        <v>65</v>
      </c>
      <c r="F112" s="126" t="s">
        <v>65</v>
      </c>
    </row>
    <row r="113" spans="1:6">
      <c r="A113" s="123">
        <v>110</v>
      </c>
      <c r="B113" s="133">
        <v>2</v>
      </c>
      <c r="C113" s="43" t="s">
        <v>121</v>
      </c>
      <c r="D113" s="43" t="s">
        <v>155</v>
      </c>
      <c r="E113" s="43"/>
      <c r="F113" s="127" t="s">
        <v>27</v>
      </c>
    </row>
    <row r="114" spans="1:6" ht="15.75" thickBot="1">
      <c r="A114" s="144">
        <v>111</v>
      </c>
      <c r="B114" s="134">
        <v>3</v>
      </c>
      <c r="C114" s="54" t="s">
        <v>183</v>
      </c>
      <c r="D114" s="54" t="s">
        <v>100</v>
      </c>
      <c r="E114" s="54"/>
      <c r="F114" s="128" t="s">
        <v>51</v>
      </c>
    </row>
    <row r="115" spans="1:6">
      <c r="A115" s="143">
        <v>112</v>
      </c>
      <c r="B115" s="132">
        <v>1</v>
      </c>
      <c r="C115" s="52" t="s">
        <v>184</v>
      </c>
      <c r="D115" s="52" t="s">
        <v>55</v>
      </c>
      <c r="E115" s="52"/>
      <c r="F115" s="126" t="s">
        <v>185</v>
      </c>
    </row>
    <row r="116" spans="1:6">
      <c r="A116" s="123">
        <v>113</v>
      </c>
      <c r="B116" s="133">
        <v>2</v>
      </c>
      <c r="C116" s="43" t="s">
        <v>186</v>
      </c>
      <c r="D116" s="43" t="s">
        <v>26</v>
      </c>
      <c r="E116" s="43"/>
      <c r="F116" s="127" t="s">
        <v>187</v>
      </c>
    </row>
    <row r="117" spans="1:6" ht="15.75" thickBot="1">
      <c r="A117" s="144">
        <v>114</v>
      </c>
      <c r="B117" s="134">
        <v>3</v>
      </c>
      <c r="C117" s="54" t="s">
        <v>188</v>
      </c>
      <c r="D117" s="54" t="s">
        <v>98</v>
      </c>
      <c r="E117" s="54"/>
      <c r="F117" s="128" t="s">
        <v>70</v>
      </c>
    </row>
    <row r="118" spans="1:6">
      <c r="A118" s="143">
        <v>115</v>
      </c>
      <c r="B118" s="132">
        <v>1</v>
      </c>
      <c r="C118" s="52" t="s">
        <v>189</v>
      </c>
      <c r="D118" s="52" t="s">
        <v>85</v>
      </c>
      <c r="E118" s="52"/>
      <c r="F118" s="126" t="s">
        <v>25</v>
      </c>
    </row>
    <row r="119" spans="1:6">
      <c r="A119" s="123">
        <v>116</v>
      </c>
      <c r="B119" s="133">
        <v>2</v>
      </c>
      <c r="C119" s="43" t="s">
        <v>190</v>
      </c>
      <c r="D119" s="43" t="s">
        <v>191</v>
      </c>
      <c r="E119" s="43"/>
      <c r="F119" s="127" t="s">
        <v>192</v>
      </c>
    </row>
    <row r="120" spans="1:6" ht="15.75" thickBot="1">
      <c r="A120" s="144">
        <v>117</v>
      </c>
      <c r="B120" s="134">
        <v>3</v>
      </c>
      <c r="C120" s="54" t="s">
        <v>193</v>
      </c>
      <c r="D120" s="54" t="s">
        <v>45</v>
      </c>
      <c r="E120" s="54"/>
      <c r="F120" s="128" t="s">
        <v>192</v>
      </c>
    </row>
    <row r="121" spans="1:6">
      <c r="A121" s="143">
        <v>118</v>
      </c>
      <c r="B121" s="132">
        <v>1</v>
      </c>
      <c r="C121" s="52"/>
      <c r="D121" s="52"/>
      <c r="E121" s="52"/>
      <c r="F121" s="126"/>
    </row>
    <row r="122" spans="1:6">
      <c r="A122" s="123">
        <v>119</v>
      </c>
      <c r="B122" s="133">
        <v>2</v>
      </c>
      <c r="C122" s="43"/>
      <c r="D122" s="43"/>
      <c r="E122" s="43"/>
      <c r="F122" s="127"/>
    </row>
    <row r="123" spans="1:6" ht="15.75" thickBot="1">
      <c r="A123" s="144">
        <v>120</v>
      </c>
      <c r="B123" s="134">
        <v>3</v>
      </c>
      <c r="C123" s="54"/>
      <c r="D123" s="54"/>
      <c r="E123" s="54"/>
      <c r="F123" s="128"/>
    </row>
    <row r="124" spans="1:6">
      <c r="A124" s="143">
        <v>121</v>
      </c>
      <c r="B124" s="132">
        <v>1</v>
      </c>
      <c r="C124" s="52"/>
      <c r="D124" s="52"/>
      <c r="E124" s="52"/>
      <c r="F124" s="126"/>
    </row>
    <row r="125" spans="1:6">
      <c r="A125" s="123">
        <v>122</v>
      </c>
      <c r="B125" s="133">
        <v>2</v>
      </c>
      <c r="C125" s="43"/>
      <c r="D125" s="43"/>
      <c r="E125" s="43"/>
      <c r="F125" s="127"/>
    </row>
    <row r="126" spans="1:6" ht="15.75" thickBot="1">
      <c r="A126" s="144">
        <v>123</v>
      </c>
      <c r="B126" s="134">
        <v>3</v>
      </c>
      <c r="C126" s="54"/>
      <c r="D126" s="54"/>
      <c r="E126" s="54"/>
      <c r="F126" s="128"/>
    </row>
    <row r="127" spans="1:6">
      <c r="A127" s="143">
        <v>124</v>
      </c>
      <c r="B127" s="132">
        <v>1</v>
      </c>
      <c r="C127" s="52"/>
      <c r="D127" s="52"/>
      <c r="E127" s="52"/>
      <c r="F127" s="126"/>
    </row>
    <row r="128" spans="1:6">
      <c r="A128" s="123">
        <v>125</v>
      </c>
      <c r="B128" s="133">
        <v>2</v>
      </c>
      <c r="C128" s="43"/>
      <c r="D128" s="43"/>
      <c r="E128" s="43"/>
      <c r="F128" s="127"/>
    </row>
    <row r="129" spans="1:6" ht="15.75" thickBot="1">
      <c r="A129" s="144">
        <v>126</v>
      </c>
      <c r="B129" s="134">
        <v>3</v>
      </c>
      <c r="C129" s="54"/>
      <c r="D129" s="54"/>
      <c r="E129" s="54"/>
      <c r="F129" s="128"/>
    </row>
    <row r="130" spans="1:6">
      <c r="A130" s="143">
        <v>127</v>
      </c>
      <c r="B130" s="132">
        <v>1</v>
      </c>
      <c r="C130" s="52"/>
      <c r="D130" s="52"/>
      <c r="E130" s="52"/>
      <c r="F130" s="126"/>
    </row>
    <row r="131" spans="1:6">
      <c r="A131" s="123">
        <v>128</v>
      </c>
      <c r="B131" s="133">
        <v>2</v>
      </c>
      <c r="C131" s="43"/>
      <c r="D131" s="43"/>
      <c r="E131" s="43"/>
      <c r="F131" s="127"/>
    </row>
    <row r="132" spans="1:6" ht="15.75" thickBot="1">
      <c r="A132" s="144">
        <v>129</v>
      </c>
      <c r="B132" s="134">
        <v>3</v>
      </c>
      <c r="C132" s="54"/>
      <c r="D132" s="54"/>
      <c r="E132" s="54"/>
      <c r="F132" s="128"/>
    </row>
    <row r="133" spans="1:6">
      <c r="A133" s="143">
        <v>130</v>
      </c>
      <c r="B133" s="132">
        <v>1</v>
      </c>
      <c r="C133" s="52"/>
      <c r="D133" s="52"/>
      <c r="E133" s="52"/>
      <c r="F133" s="126"/>
    </row>
    <row r="134" spans="1:6">
      <c r="A134" s="123">
        <v>131</v>
      </c>
      <c r="B134" s="133">
        <v>2</v>
      </c>
      <c r="C134" s="43"/>
      <c r="D134" s="43"/>
      <c r="E134" s="43"/>
      <c r="F134" s="127"/>
    </row>
    <row r="135" spans="1:6" ht="15.75" thickBot="1">
      <c r="A135" s="144">
        <v>132</v>
      </c>
      <c r="B135" s="134">
        <v>3</v>
      </c>
      <c r="C135" s="54"/>
      <c r="D135" s="54"/>
      <c r="E135" s="54"/>
      <c r="F135" s="128"/>
    </row>
    <row r="136" spans="1:6">
      <c r="A136" s="143">
        <v>133</v>
      </c>
      <c r="B136" s="132">
        <v>1</v>
      </c>
      <c r="C136" s="52"/>
      <c r="D136" s="52"/>
      <c r="E136" s="52"/>
      <c r="F136" s="126"/>
    </row>
    <row r="137" spans="1:6">
      <c r="A137" s="123">
        <v>134</v>
      </c>
      <c r="B137" s="133">
        <v>2</v>
      </c>
      <c r="C137" s="43"/>
      <c r="D137" s="43"/>
      <c r="E137" s="43"/>
      <c r="F137" s="127"/>
    </row>
    <row r="138" spans="1:6" ht="15.75" thickBot="1">
      <c r="A138" s="144">
        <v>135</v>
      </c>
      <c r="B138" s="134">
        <v>3</v>
      </c>
      <c r="C138" s="54"/>
      <c r="D138" s="54"/>
      <c r="E138" s="54"/>
      <c r="F138" s="128"/>
    </row>
    <row r="139" spans="1:6">
      <c r="A139" s="143">
        <v>136</v>
      </c>
      <c r="B139" s="132">
        <v>1</v>
      </c>
      <c r="C139" s="52"/>
      <c r="D139" s="52"/>
      <c r="E139" s="52"/>
      <c r="F139" s="126"/>
    </row>
    <row r="140" spans="1:6">
      <c r="A140" s="123">
        <v>137</v>
      </c>
      <c r="B140" s="133">
        <v>2</v>
      </c>
      <c r="C140" s="43"/>
      <c r="D140" s="43"/>
      <c r="E140" s="43"/>
      <c r="F140" s="127"/>
    </row>
    <row r="141" spans="1:6" ht="15.75" thickBot="1">
      <c r="A141" s="144">
        <v>138</v>
      </c>
      <c r="B141" s="134">
        <v>3</v>
      </c>
      <c r="C141" s="54"/>
      <c r="D141" s="54"/>
      <c r="E141" s="54"/>
      <c r="F141" s="128"/>
    </row>
    <row r="142" spans="1:6">
      <c r="A142" s="143">
        <v>139</v>
      </c>
      <c r="B142" s="132">
        <v>1</v>
      </c>
      <c r="C142" s="52"/>
      <c r="D142" s="52"/>
      <c r="E142" s="52"/>
      <c r="F142" s="126"/>
    </row>
    <row r="143" spans="1:6">
      <c r="A143" s="123">
        <v>140</v>
      </c>
      <c r="B143" s="133">
        <v>2</v>
      </c>
      <c r="C143" s="43"/>
      <c r="D143" s="43"/>
      <c r="E143" s="43"/>
      <c r="F143" s="127"/>
    </row>
    <row r="144" spans="1:6" ht="15.75" thickBot="1">
      <c r="A144" s="144">
        <v>141</v>
      </c>
      <c r="B144" s="134">
        <v>3</v>
      </c>
      <c r="C144" s="54"/>
      <c r="D144" s="54"/>
      <c r="E144" s="54"/>
      <c r="F144" s="128"/>
    </row>
    <row r="145" spans="1:6">
      <c r="A145" s="92"/>
      <c r="B145" s="135"/>
      <c r="C145" s="92"/>
      <c r="D145" s="92"/>
      <c r="E145" s="92"/>
      <c r="F145" s="92"/>
    </row>
    <row r="146" spans="1:6">
      <c r="A146" s="92"/>
      <c r="B146" s="135"/>
      <c r="C146" s="92"/>
      <c r="D146" s="92"/>
      <c r="E146" s="92"/>
      <c r="F146" s="92"/>
    </row>
    <row r="147" spans="1:6">
      <c r="A147" s="92"/>
      <c r="B147" s="135"/>
      <c r="C147" s="92"/>
      <c r="D147" s="92"/>
      <c r="E147" s="92"/>
      <c r="F147" s="92"/>
    </row>
    <row r="148" spans="1:6">
      <c r="A148" s="92"/>
      <c r="B148" s="135"/>
      <c r="C148" s="92"/>
      <c r="D148" s="92"/>
      <c r="E148" s="92"/>
      <c r="F148" s="92"/>
    </row>
    <row r="149" spans="1:6">
      <c r="A149" s="92"/>
      <c r="B149" s="135"/>
      <c r="C149" s="92"/>
      <c r="D149" s="92"/>
      <c r="E149" s="92"/>
      <c r="F149" s="92"/>
    </row>
    <row r="150" spans="1:6">
      <c r="A150" s="92"/>
      <c r="B150" s="135"/>
      <c r="C150" s="92"/>
      <c r="D150" s="92"/>
      <c r="E150" s="92"/>
      <c r="F150" s="92"/>
    </row>
  </sheetData>
  <mergeCells count="2">
    <mergeCell ref="A1:F1"/>
    <mergeCell ref="A2:F2"/>
  </mergeCells>
  <pageMargins left="0.7" right="0.7" top="0.78740157499999996" bottom="0.78740157499999996" header="0.3" footer="0.3"/>
  <pageSetup paperSize="9" scale="98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47" max="5" man="1"/>
    <brk id="9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150"/>
  <sheetViews>
    <sheetView view="pageLayout" topLeftCell="A108" zoomScaleNormal="100" zoomScaleSheetLayoutView="115" workbookViewId="0">
      <selection activeCell="C4" sqref="C4:F120"/>
    </sheetView>
  </sheetViews>
  <sheetFormatPr defaultRowHeight="15"/>
  <cols>
    <col min="1" max="1" width="7.140625" customWidth="1"/>
    <col min="2" max="2" width="7" style="136" customWidth="1"/>
    <col min="3" max="3" width="14.140625" customWidth="1"/>
    <col min="4" max="4" width="14.7109375" customWidth="1"/>
    <col min="5" max="5" width="16.7109375" customWidth="1"/>
    <col min="6" max="6" width="28.28515625" customWidth="1"/>
  </cols>
  <sheetData>
    <row r="1" spans="1:6" ht="32.25" customHeight="1">
      <c r="A1" s="193" t="s">
        <v>19</v>
      </c>
      <c r="B1" s="194"/>
      <c r="C1" s="194"/>
      <c r="D1" s="194"/>
      <c r="E1" s="194"/>
      <c r="F1" s="195"/>
    </row>
    <row r="2" spans="1:6" ht="32.25" customHeight="1" thickBot="1">
      <c r="A2" s="196" t="s">
        <v>15</v>
      </c>
      <c r="B2" s="197"/>
      <c r="C2" s="197"/>
      <c r="D2" s="197"/>
      <c r="E2" s="197"/>
      <c r="F2" s="198"/>
    </row>
    <row r="3" spans="1:6" ht="15.75" thickBot="1">
      <c r="A3" s="147" t="s">
        <v>2</v>
      </c>
      <c r="B3" s="131" t="s">
        <v>14</v>
      </c>
      <c r="C3" s="145" t="s">
        <v>13</v>
      </c>
      <c r="D3" s="148" t="s">
        <v>3</v>
      </c>
      <c r="E3" s="149" t="s">
        <v>17</v>
      </c>
      <c r="F3" s="150" t="s">
        <v>18</v>
      </c>
    </row>
    <row r="4" spans="1:6">
      <c r="A4" s="143">
        <v>1</v>
      </c>
      <c r="B4" s="132">
        <v>3</v>
      </c>
      <c r="C4" s="52" t="s">
        <v>22</v>
      </c>
      <c r="D4" s="52" t="s">
        <v>23</v>
      </c>
      <c r="E4" t="s">
        <v>24</v>
      </c>
      <c r="F4" s="126" t="s">
        <v>25</v>
      </c>
    </row>
    <row r="5" spans="1:6">
      <c r="A5" s="123">
        <v>2</v>
      </c>
      <c r="B5" s="133">
        <v>1</v>
      </c>
      <c r="C5" s="43" t="s">
        <v>194</v>
      </c>
      <c r="D5" s="43" t="s">
        <v>195</v>
      </c>
      <c r="E5" s="43" t="s">
        <v>196</v>
      </c>
      <c r="F5" s="127" t="s">
        <v>197</v>
      </c>
    </row>
    <row r="6" spans="1:6" ht="15.75" thickBot="1">
      <c r="A6" s="144">
        <v>3</v>
      </c>
      <c r="B6" s="134">
        <v>2</v>
      </c>
      <c r="C6" s="54" t="s">
        <v>28</v>
      </c>
      <c r="D6" s="54" t="s">
        <v>29</v>
      </c>
      <c r="E6" s="54"/>
      <c r="F6" s="128" t="s">
        <v>30</v>
      </c>
    </row>
    <row r="7" spans="1:6">
      <c r="A7" s="143">
        <v>4</v>
      </c>
      <c r="B7" s="132">
        <v>3</v>
      </c>
      <c r="C7" s="52" t="s">
        <v>31</v>
      </c>
      <c r="D7" s="52" t="s">
        <v>32</v>
      </c>
      <c r="E7" s="52" t="s">
        <v>33</v>
      </c>
      <c r="F7" s="126"/>
    </row>
    <row r="8" spans="1:6">
      <c r="A8" s="123">
        <v>5</v>
      </c>
      <c r="B8" s="133">
        <v>1</v>
      </c>
      <c r="C8" s="43" t="s">
        <v>34</v>
      </c>
      <c r="D8" s="43" t="s">
        <v>35</v>
      </c>
      <c r="E8" s="43"/>
      <c r="F8" s="127" t="s">
        <v>36</v>
      </c>
    </row>
    <row r="9" spans="1:6" ht="15.75" thickBot="1">
      <c r="A9" s="144">
        <v>6</v>
      </c>
      <c r="B9" s="134">
        <v>2</v>
      </c>
      <c r="C9" s="54" t="s">
        <v>37</v>
      </c>
      <c r="D9" s="54" t="s">
        <v>38</v>
      </c>
      <c r="E9" s="54" t="s">
        <v>39</v>
      </c>
      <c r="F9" s="128" t="s">
        <v>40</v>
      </c>
    </row>
    <row r="10" spans="1:6">
      <c r="A10" s="143">
        <v>7</v>
      </c>
      <c r="B10" s="132">
        <v>3</v>
      </c>
      <c r="C10" s="52" t="s">
        <v>41</v>
      </c>
      <c r="D10" s="52" t="s">
        <v>42</v>
      </c>
      <c r="E10" s="52" t="s">
        <v>43</v>
      </c>
      <c r="F10" s="126" t="s">
        <v>25</v>
      </c>
    </row>
    <row r="11" spans="1:6">
      <c r="A11" s="123">
        <v>8</v>
      </c>
      <c r="B11" s="133">
        <v>1</v>
      </c>
      <c r="C11" s="43" t="s">
        <v>44</v>
      </c>
      <c r="D11" s="43" t="s">
        <v>45</v>
      </c>
      <c r="E11" s="43" t="s">
        <v>46</v>
      </c>
      <c r="F11" s="127" t="s">
        <v>47</v>
      </c>
    </row>
    <row r="12" spans="1:6" ht="15.75" thickBot="1">
      <c r="A12" s="144">
        <v>9</v>
      </c>
      <c r="B12" s="134">
        <v>2</v>
      </c>
      <c r="C12" s="54" t="s">
        <v>198</v>
      </c>
      <c r="D12" s="54" t="s">
        <v>48</v>
      </c>
      <c r="E12" s="54"/>
      <c r="F12" s="128" t="s">
        <v>27</v>
      </c>
    </row>
    <row r="13" spans="1:6">
      <c r="A13" s="143">
        <v>10</v>
      </c>
      <c r="B13" s="132">
        <v>3</v>
      </c>
      <c r="C13" s="52" t="s">
        <v>49</v>
      </c>
      <c r="D13" s="52" t="s">
        <v>23</v>
      </c>
      <c r="E13" s="52"/>
      <c r="F13" s="126" t="s">
        <v>36</v>
      </c>
    </row>
    <row r="14" spans="1:6">
      <c r="A14" s="123">
        <v>11</v>
      </c>
      <c r="B14" s="133">
        <v>1</v>
      </c>
      <c r="C14" s="43" t="s">
        <v>50</v>
      </c>
      <c r="D14" s="43" t="s">
        <v>23</v>
      </c>
      <c r="E14" s="43"/>
      <c r="F14" s="127" t="s">
        <v>51</v>
      </c>
    </row>
    <row r="15" spans="1:6" ht="15.75" thickBot="1">
      <c r="A15" s="144">
        <v>12</v>
      </c>
      <c r="B15" s="134">
        <v>2</v>
      </c>
      <c r="C15" s="54" t="s">
        <v>52</v>
      </c>
      <c r="D15" s="54" t="s">
        <v>53</v>
      </c>
      <c r="E15" s="54"/>
      <c r="F15" s="128" t="s">
        <v>30</v>
      </c>
    </row>
    <row r="16" spans="1:6">
      <c r="A16" s="143">
        <v>13</v>
      </c>
      <c r="B16" s="132">
        <v>3</v>
      </c>
      <c r="C16" s="52" t="s">
        <v>199</v>
      </c>
      <c r="D16" s="52" t="s">
        <v>59</v>
      </c>
      <c r="E16" s="52"/>
      <c r="F16" s="126"/>
    </row>
    <row r="17" spans="1:6">
      <c r="A17" s="123">
        <v>14</v>
      </c>
      <c r="B17" s="133">
        <v>1</v>
      </c>
      <c r="C17" s="43" t="s">
        <v>54</v>
      </c>
      <c r="D17" s="43" t="s">
        <v>55</v>
      </c>
      <c r="E17" s="43" t="s">
        <v>39</v>
      </c>
      <c r="F17" s="127" t="s">
        <v>40</v>
      </c>
    </row>
    <row r="18" spans="1:6" ht="15.75" thickBot="1">
      <c r="A18" s="144">
        <v>15</v>
      </c>
      <c r="B18" s="134">
        <v>2</v>
      </c>
      <c r="C18" s="54" t="s">
        <v>56</v>
      </c>
      <c r="D18" s="54" t="s">
        <v>57</v>
      </c>
      <c r="E18" s="54"/>
      <c r="F18" s="128" t="s">
        <v>51</v>
      </c>
    </row>
    <row r="19" spans="1:6">
      <c r="A19" s="143">
        <v>16</v>
      </c>
      <c r="B19" s="132">
        <v>3</v>
      </c>
      <c r="C19" s="52" t="s">
        <v>58</v>
      </c>
      <c r="D19" s="52" t="s">
        <v>59</v>
      </c>
      <c r="E19" s="52" t="s">
        <v>43</v>
      </c>
      <c r="F19" s="126" t="s">
        <v>25</v>
      </c>
    </row>
    <row r="20" spans="1:6">
      <c r="A20" s="123">
        <v>17</v>
      </c>
      <c r="B20" s="133">
        <v>1</v>
      </c>
      <c r="C20" s="43" t="s">
        <v>60</v>
      </c>
      <c r="D20" s="43" t="s">
        <v>61</v>
      </c>
      <c r="E20" s="43" t="s">
        <v>62</v>
      </c>
      <c r="F20" s="127" t="s">
        <v>63</v>
      </c>
    </row>
    <row r="21" spans="1:6" ht="15.75" thickBot="1">
      <c r="A21" s="144">
        <v>18</v>
      </c>
      <c r="B21" s="134">
        <v>2</v>
      </c>
      <c r="C21" s="54"/>
      <c r="D21" s="54"/>
      <c r="E21" s="54"/>
      <c r="F21" s="128"/>
    </row>
    <row r="22" spans="1:6">
      <c r="A22" s="143">
        <v>19</v>
      </c>
      <c r="B22" s="132">
        <v>3</v>
      </c>
      <c r="C22" s="52" t="s">
        <v>66</v>
      </c>
      <c r="D22" s="52" t="s">
        <v>42</v>
      </c>
      <c r="E22" s="52" t="s">
        <v>46</v>
      </c>
      <c r="F22" s="126" t="s">
        <v>47</v>
      </c>
    </row>
    <row r="23" spans="1:6">
      <c r="A23" s="123">
        <v>20</v>
      </c>
      <c r="B23" s="133">
        <v>1</v>
      </c>
      <c r="C23" s="43" t="s">
        <v>67</v>
      </c>
      <c r="D23" s="43" t="s">
        <v>57</v>
      </c>
      <c r="E23" s="43"/>
      <c r="F23" s="127" t="s">
        <v>36</v>
      </c>
    </row>
    <row r="24" spans="1:6" ht="15.75" thickBot="1">
      <c r="A24" s="144">
        <v>21</v>
      </c>
      <c r="B24" s="134">
        <v>2</v>
      </c>
      <c r="C24" s="54" t="s">
        <v>68</v>
      </c>
      <c r="D24" s="54" t="s">
        <v>23</v>
      </c>
      <c r="E24" s="54"/>
      <c r="F24" s="128" t="s">
        <v>27</v>
      </c>
    </row>
    <row r="25" spans="1:6">
      <c r="A25" s="143">
        <v>22</v>
      </c>
      <c r="B25" s="132">
        <v>3</v>
      </c>
      <c r="C25" s="52" t="s">
        <v>69</v>
      </c>
      <c r="D25" s="52" t="s">
        <v>23</v>
      </c>
      <c r="E25" s="52"/>
      <c r="F25" s="126" t="s">
        <v>70</v>
      </c>
    </row>
    <row r="26" spans="1:6">
      <c r="A26" s="123">
        <v>23</v>
      </c>
      <c r="B26" s="133">
        <v>1</v>
      </c>
      <c r="C26" s="43" t="s">
        <v>71</v>
      </c>
      <c r="D26" s="43" t="s">
        <v>72</v>
      </c>
      <c r="E26" s="43"/>
      <c r="F26" s="127" t="s">
        <v>30</v>
      </c>
    </row>
    <row r="27" spans="1:6" ht="15.75" thickBot="1">
      <c r="A27" s="144">
        <v>24</v>
      </c>
      <c r="B27" s="134">
        <v>2</v>
      </c>
      <c r="C27" s="54" t="s">
        <v>73</v>
      </c>
      <c r="D27" s="54" t="s">
        <v>55</v>
      </c>
      <c r="E27" s="54" t="s">
        <v>43</v>
      </c>
      <c r="F27" s="128" t="s">
        <v>25</v>
      </c>
    </row>
    <row r="28" spans="1:6">
      <c r="A28" s="143">
        <v>25</v>
      </c>
      <c r="B28" s="132">
        <v>3</v>
      </c>
      <c r="C28" s="52" t="s">
        <v>74</v>
      </c>
      <c r="D28" s="52" t="s">
        <v>48</v>
      </c>
      <c r="E28" s="52"/>
      <c r="F28" s="126" t="s">
        <v>75</v>
      </c>
    </row>
    <row r="29" spans="1:6">
      <c r="A29" s="123">
        <v>26</v>
      </c>
      <c r="B29" s="133">
        <v>1</v>
      </c>
      <c r="C29" s="43" t="s">
        <v>76</v>
      </c>
      <c r="D29" s="43" t="s">
        <v>72</v>
      </c>
      <c r="E29" s="43" t="s">
        <v>77</v>
      </c>
      <c r="F29" s="127" t="s">
        <v>63</v>
      </c>
    </row>
    <row r="30" spans="1:6" ht="15.75" thickBot="1">
      <c r="A30" s="144">
        <v>27</v>
      </c>
      <c r="B30" s="134">
        <v>2</v>
      </c>
      <c r="C30" s="54" t="s">
        <v>200</v>
      </c>
      <c r="D30" s="54" t="s">
        <v>48</v>
      </c>
      <c r="E30" s="54"/>
      <c r="F30" s="128"/>
    </row>
    <row r="31" spans="1:6">
      <c r="A31" s="143">
        <v>28</v>
      </c>
      <c r="B31" s="132">
        <v>3</v>
      </c>
      <c r="C31" s="52" t="s">
        <v>78</v>
      </c>
      <c r="D31" s="52" t="s">
        <v>79</v>
      </c>
      <c r="E31" s="52" t="s">
        <v>65</v>
      </c>
      <c r="F31" s="126" t="s">
        <v>65</v>
      </c>
    </row>
    <row r="32" spans="1:6">
      <c r="A32" s="123">
        <v>29</v>
      </c>
      <c r="B32" s="133">
        <v>1</v>
      </c>
      <c r="C32" s="43" t="s">
        <v>80</v>
      </c>
      <c r="D32" s="43" t="s">
        <v>38</v>
      </c>
      <c r="E32" s="43"/>
      <c r="F32" s="127" t="s">
        <v>70</v>
      </c>
    </row>
    <row r="33" spans="1:6" ht="15.75" thickBot="1">
      <c r="A33" s="144">
        <v>30</v>
      </c>
      <c r="B33" s="134">
        <v>2</v>
      </c>
      <c r="C33" s="54" t="s">
        <v>81</v>
      </c>
      <c r="D33" s="54" t="s">
        <v>61</v>
      </c>
      <c r="E33" s="54"/>
      <c r="F33" s="128" t="s">
        <v>27</v>
      </c>
    </row>
    <row r="34" spans="1:6">
      <c r="A34" s="143">
        <v>31</v>
      </c>
      <c r="B34" s="132">
        <v>3</v>
      </c>
      <c r="C34" s="52" t="s">
        <v>82</v>
      </c>
      <c r="D34" s="52" t="s">
        <v>83</v>
      </c>
      <c r="E34" s="52"/>
      <c r="F34" s="126" t="s">
        <v>36</v>
      </c>
    </row>
    <row r="35" spans="1:6">
      <c r="A35" s="123">
        <v>32</v>
      </c>
      <c r="B35" s="133">
        <v>1</v>
      </c>
      <c r="C35" s="43" t="s">
        <v>84</v>
      </c>
      <c r="D35" s="43" t="s">
        <v>85</v>
      </c>
      <c r="E35" s="43"/>
      <c r="F35" s="127" t="s">
        <v>75</v>
      </c>
    </row>
    <row r="36" spans="1:6" ht="15.75" thickBot="1">
      <c r="A36" s="144">
        <v>33</v>
      </c>
      <c r="B36" s="134">
        <v>2</v>
      </c>
      <c r="C36" s="54" t="s">
        <v>86</v>
      </c>
      <c r="D36" s="54" t="s">
        <v>87</v>
      </c>
      <c r="E36" s="54" t="s">
        <v>43</v>
      </c>
      <c r="F36" s="128" t="s">
        <v>25</v>
      </c>
    </row>
    <row r="37" spans="1:6">
      <c r="A37" s="143">
        <v>34</v>
      </c>
      <c r="B37" s="132">
        <v>3</v>
      </c>
      <c r="C37" s="52" t="s">
        <v>88</v>
      </c>
      <c r="D37" s="52" t="s">
        <v>23</v>
      </c>
      <c r="E37" s="52"/>
      <c r="F37" s="126" t="s">
        <v>36</v>
      </c>
    </row>
    <row r="38" spans="1:6">
      <c r="A38" s="123">
        <v>35</v>
      </c>
      <c r="B38" s="133">
        <v>1</v>
      </c>
      <c r="C38" s="43" t="s">
        <v>89</v>
      </c>
      <c r="D38" s="43" t="s">
        <v>79</v>
      </c>
      <c r="E38" s="43"/>
      <c r="F38" s="127" t="s">
        <v>51</v>
      </c>
    </row>
    <row r="39" spans="1:6" ht="15.75" thickBot="1">
      <c r="A39" s="144">
        <v>36</v>
      </c>
      <c r="B39" s="134">
        <v>2</v>
      </c>
      <c r="C39" s="54" t="s">
        <v>90</v>
      </c>
      <c r="D39" s="54" t="s">
        <v>55</v>
      </c>
      <c r="E39" s="54" t="s">
        <v>43</v>
      </c>
      <c r="F39" s="128" t="s">
        <v>25</v>
      </c>
    </row>
    <row r="40" spans="1:6">
      <c r="A40" s="143">
        <v>37</v>
      </c>
      <c r="B40" s="132">
        <v>3</v>
      </c>
      <c r="C40" s="52" t="s">
        <v>91</v>
      </c>
      <c r="D40" s="52" t="s">
        <v>48</v>
      </c>
      <c r="E40" s="52"/>
      <c r="F40" s="126" t="s">
        <v>75</v>
      </c>
    </row>
    <row r="41" spans="1:6">
      <c r="A41" s="123">
        <v>38</v>
      </c>
      <c r="B41" s="133">
        <v>1</v>
      </c>
      <c r="C41" s="43" t="s">
        <v>92</v>
      </c>
      <c r="D41" s="43" t="s">
        <v>93</v>
      </c>
      <c r="E41" s="43" t="s">
        <v>65</v>
      </c>
      <c r="F41" s="127" t="s">
        <v>65</v>
      </c>
    </row>
    <row r="42" spans="1:6" ht="15.75" thickBot="1">
      <c r="A42" s="144">
        <v>39</v>
      </c>
      <c r="B42" s="134">
        <v>2</v>
      </c>
      <c r="C42" s="54" t="s">
        <v>94</v>
      </c>
      <c r="D42" s="54" t="s">
        <v>45</v>
      </c>
      <c r="E42" s="54"/>
      <c r="F42" s="128" t="s">
        <v>75</v>
      </c>
    </row>
    <row r="43" spans="1:6">
      <c r="A43" s="143">
        <v>40</v>
      </c>
      <c r="B43" s="132">
        <v>3</v>
      </c>
      <c r="C43" s="52" t="s">
        <v>95</v>
      </c>
      <c r="D43" s="52" t="s">
        <v>29</v>
      </c>
      <c r="E43" s="52" t="s">
        <v>39</v>
      </c>
      <c r="F43" s="126" t="s">
        <v>40</v>
      </c>
    </row>
    <row r="44" spans="1:6">
      <c r="A44" s="123">
        <v>41</v>
      </c>
      <c r="B44" s="133">
        <v>1</v>
      </c>
      <c r="C44" s="43" t="s">
        <v>96</v>
      </c>
      <c r="D44" s="43" t="s">
        <v>93</v>
      </c>
      <c r="E44" s="43"/>
      <c r="F44" s="127" t="s">
        <v>36</v>
      </c>
    </row>
    <row r="45" spans="1:6" ht="15.75" thickBot="1">
      <c r="A45" s="144">
        <v>42</v>
      </c>
      <c r="B45" s="134">
        <v>2</v>
      </c>
      <c r="C45" s="54" t="s">
        <v>97</v>
      </c>
      <c r="D45" s="54" t="s">
        <v>98</v>
      </c>
      <c r="E45" s="54"/>
      <c r="F45" s="128" t="s">
        <v>51</v>
      </c>
    </row>
    <row r="46" spans="1:6">
      <c r="A46" s="143">
        <v>43</v>
      </c>
      <c r="B46" s="132">
        <v>3</v>
      </c>
      <c r="C46" s="52" t="s">
        <v>99</v>
      </c>
      <c r="D46" s="52" t="s">
        <v>100</v>
      </c>
      <c r="E46" s="52"/>
      <c r="F46" s="126" t="s">
        <v>75</v>
      </c>
    </row>
    <row r="47" spans="1:6">
      <c r="A47" s="123">
        <v>44</v>
      </c>
      <c r="B47" s="133">
        <v>1</v>
      </c>
      <c r="C47" s="43" t="s">
        <v>101</v>
      </c>
      <c r="D47" s="43" t="s">
        <v>79</v>
      </c>
      <c r="E47" s="43"/>
      <c r="F47" s="127" t="s">
        <v>51</v>
      </c>
    </row>
    <row r="48" spans="1:6" ht="15.75" thickBot="1">
      <c r="A48" s="144">
        <v>45</v>
      </c>
      <c r="B48" s="134">
        <v>2</v>
      </c>
      <c r="C48" s="54" t="s">
        <v>102</v>
      </c>
      <c r="D48" s="54" t="s">
        <v>103</v>
      </c>
      <c r="E48" s="54"/>
      <c r="F48" s="128" t="s">
        <v>104</v>
      </c>
    </row>
    <row r="49" spans="1:6">
      <c r="A49" s="143">
        <v>46</v>
      </c>
      <c r="B49" s="132">
        <v>3</v>
      </c>
      <c r="C49" s="52" t="s">
        <v>105</v>
      </c>
      <c r="D49" s="52" t="s">
        <v>106</v>
      </c>
      <c r="E49" s="52"/>
      <c r="F49" s="126" t="s">
        <v>30</v>
      </c>
    </row>
    <row r="50" spans="1:6">
      <c r="A50" s="123">
        <v>47</v>
      </c>
      <c r="B50" s="133">
        <v>1</v>
      </c>
      <c r="C50" s="43" t="s">
        <v>107</v>
      </c>
      <c r="D50" s="43" t="s">
        <v>108</v>
      </c>
      <c r="E50" s="43"/>
      <c r="F50" s="127" t="s">
        <v>109</v>
      </c>
    </row>
    <row r="51" spans="1:6" ht="15.75" thickBot="1">
      <c r="A51" s="144">
        <v>48</v>
      </c>
      <c r="B51" s="134">
        <v>2</v>
      </c>
      <c r="C51" s="54" t="s">
        <v>110</v>
      </c>
      <c r="D51" s="54" t="s">
        <v>111</v>
      </c>
      <c r="E51" s="54" t="s">
        <v>65</v>
      </c>
      <c r="F51" s="128" t="s">
        <v>65</v>
      </c>
    </row>
    <row r="52" spans="1:6">
      <c r="A52" s="143">
        <v>49</v>
      </c>
      <c r="B52" s="132">
        <v>3</v>
      </c>
      <c r="C52" s="52" t="s">
        <v>112</v>
      </c>
      <c r="D52" s="52" t="s">
        <v>111</v>
      </c>
      <c r="E52" s="52" t="s">
        <v>113</v>
      </c>
      <c r="F52" s="126" t="s">
        <v>40</v>
      </c>
    </row>
    <row r="53" spans="1:6">
      <c r="A53" s="123">
        <v>50</v>
      </c>
      <c r="B53" s="133">
        <v>1</v>
      </c>
      <c r="C53" s="43" t="s">
        <v>114</v>
      </c>
      <c r="D53" s="43" t="s">
        <v>93</v>
      </c>
      <c r="E53" s="43"/>
      <c r="F53" s="127" t="s">
        <v>27</v>
      </c>
    </row>
    <row r="54" spans="1:6" ht="15.75" thickBot="1">
      <c r="A54" s="144">
        <v>51</v>
      </c>
      <c r="B54" s="134">
        <v>2</v>
      </c>
      <c r="C54" s="54" t="s">
        <v>115</v>
      </c>
      <c r="D54" s="54" t="s">
        <v>116</v>
      </c>
      <c r="E54" s="54" t="s">
        <v>39</v>
      </c>
      <c r="F54" s="128" t="s">
        <v>40</v>
      </c>
    </row>
    <row r="55" spans="1:6">
      <c r="A55" s="143">
        <v>52</v>
      </c>
      <c r="B55" s="132">
        <v>3</v>
      </c>
      <c r="C55" s="52" t="s">
        <v>117</v>
      </c>
      <c r="D55" s="52" t="s">
        <v>35</v>
      </c>
      <c r="E55" s="52"/>
      <c r="F55" s="126" t="s">
        <v>70</v>
      </c>
    </row>
    <row r="56" spans="1:6">
      <c r="A56" s="123">
        <v>53</v>
      </c>
      <c r="B56" s="133">
        <v>1</v>
      </c>
      <c r="C56" s="43" t="s">
        <v>118</v>
      </c>
      <c r="D56" s="43" t="s">
        <v>119</v>
      </c>
      <c r="E56" s="43"/>
      <c r="F56" s="127" t="s">
        <v>51</v>
      </c>
    </row>
    <row r="57" spans="1:6" ht="15.75" thickBot="1">
      <c r="A57" s="144">
        <v>54</v>
      </c>
      <c r="B57" s="134">
        <v>2</v>
      </c>
      <c r="C57" s="54" t="s">
        <v>120</v>
      </c>
      <c r="D57" s="54" t="s">
        <v>121</v>
      </c>
      <c r="E57" s="54"/>
      <c r="F57" s="128" t="s">
        <v>36</v>
      </c>
    </row>
    <row r="58" spans="1:6">
      <c r="A58" s="143">
        <v>55</v>
      </c>
      <c r="B58" s="132">
        <v>3</v>
      </c>
      <c r="C58" s="52" t="s">
        <v>201</v>
      </c>
      <c r="D58" s="52" t="s">
        <v>202</v>
      </c>
      <c r="E58" s="52"/>
      <c r="F58" s="126"/>
    </row>
    <row r="59" spans="1:6">
      <c r="A59" s="123">
        <v>56</v>
      </c>
      <c r="B59" s="133">
        <v>1</v>
      </c>
      <c r="C59" s="43"/>
      <c r="D59" s="43"/>
      <c r="E59" s="43"/>
      <c r="F59" s="127"/>
    </row>
    <row r="60" spans="1:6" ht="15.75" thickBot="1">
      <c r="A60" s="144">
        <v>57</v>
      </c>
      <c r="B60" s="134">
        <v>2</v>
      </c>
      <c r="C60" s="54" t="s">
        <v>122</v>
      </c>
      <c r="D60" s="54" t="s">
        <v>26</v>
      </c>
      <c r="E60" s="54"/>
      <c r="F60" s="128" t="s">
        <v>30</v>
      </c>
    </row>
    <row r="61" spans="1:6">
      <c r="A61" s="143">
        <v>58</v>
      </c>
      <c r="B61" s="132">
        <v>3</v>
      </c>
      <c r="C61" s="52" t="s">
        <v>31</v>
      </c>
      <c r="D61" s="52" t="s">
        <v>121</v>
      </c>
      <c r="E61" s="52" t="s">
        <v>123</v>
      </c>
      <c r="F61" s="126" t="s">
        <v>63</v>
      </c>
    </row>
    <row r="62" spans="1:6">
      <c r="A62" s="123">
        <v>59</v>
      </c>
      <c r="B62" s="133">
        <v>1</v>
      </c>
      <c r="C62" s="43" t="s">
        <v>124</v>
      </c>
      <c r="D62" s="43" t="s">
        <v>29</v>
      </c>
      <c r="E62" s="43"/>
      <c r="F62" s="127" t="s">
        <v>51</v>
      </c>
    </row>
    <row r="63" spans="1:6" ht="15.75" thickBot="1">
      <c r="A63" s="144">
        <v>60</v>
      </c>
      <c r="B63" s="134">
        <v>2</v>
      </c>
      <c r="C63" s="54" t="s">
        <v>125</v>
      </c>
      <c r="D63" s="54" t="s">
        <v>126</v>
      </c>
      <c r="E63" s="54"/>
      <c r="F63" s="128" t="s">
        <v>127</v>
      </c>
    </row>
    <row r="64" spans="1:6">
      <c r="A64" s="158">
        <v>61</v>
      </c>
      <c r="B64" s="185">
        <v>3</v>
      </c>
      <c r="C64" s="160" t="s">
        <v>128</v>
      </c>
      <c r="D64" s="160" t="s">
        <v>26</v>
      </c>
      <c r="E64" s="160"/>
      <c r="F64" s="161" t="s">
        <v>129</v>
      </c>
    </row>
    <row r="65" spans="1:6">
      <c r="A65" s="162">
        <v>62</v>
      </c>
      <c r="B65" s="186">
        <v>1</v>
      </c>
      <c r="C65" s="164" t="s">
        <v>130</v>
      </c>
      <c r="D65" s="164" t="s">
        <v>38</v>
      </c>
      <c r="E65" s="164"/>
      <c r="F65" s="165" t="s">
        <v>36</v>
      </c>
    </row>
    <row r="66" spans="1:6" ht="15.75" thickBot="1">
      <c r="A66" s="166">
        <v>63</v>
      </c>
      <c r="B66" s="187">
        <v>2</v>
      </c>
      <c r="C66" s="168" t="s">
        <v>131</v>
      </c>
      <c r="D66" s="168" t="s">
        <v>38</v>
      </c>
      <c r="E66" s="168"/>
      <c r="F66" s="169" t="s">
        <v>75</v>
      </c>
    </row>
    <row r="67" spans="1:6">
      <c r="A67" s="158">
        <v>64</v>
      </c>
      <c r="B67" s="185">
        <v>3</v>
      </c>
      <c r="C67" s="160" t="s">
        <v>132</v>
      </c>
      <c r="D67" s="160" t="s">
        <v>116</v>
      </c>
      <c r="E67" s="160"/>
      <c r="F67" s="161" t="s">
        <v>133</v>
      </c>
    </row>
    <row r="68" spans="1:6">
      <c r="A68" s="162">
        <v>65</v>
      </c>
      <c r="B68" s="186">
        <v>1</v>
      </c>
      <c r="C68" s="164" t="s">
        <v>134</v>
      </c>
      <c r="D68" s="164" t="s">
        <v>23</v>
      </c>
      <c r="E68" s="164" t="s">
        <v>113</v>
      </c>
      <c r="F68" s="165" t="s">
        <v>40</v>
      </c>
    </row>
    <row r="69" spans="1:6" ht="15.75" thickBot="1">
      <c r="A69" s="166">
        <v>66</v>
      </c>
      <c r="B69" s="187">
        <v>2</v>
      </c>
      <c r="C69" s="168" t="s">
        <v>135</v>
      </c>
      <c r="D69" s="168" t="s">
        <v>136</v>
      </c>
      <c r="E69" s="168"/>
      <c r="F69" s="169" t="s">
        <v>27</v>
      </c>
    </row>
    <row r="70" spans="1:6">
      <c r="A70" s="158">
        <v>67</v>
      </c>
      <c r="B70" s="185">
        <v>3</v>
      </c>
      <c r="C70" s="160" t="s">
        <v>137</v>
      </c>
      <c r="D70" s="160" t="s">
        <v>26</v>
      </c>
      <c r="E70" s="160"/>
      <c r="F70" s="161" t="s">
        <v>36</v>
      </c>
    </row>
    <row r="71" spans="1:6">
      <c r="A71" s="123">
        <v>68</v>
      </c>
      <c r="B71" s="133">
        <v>1</v>
      </c>
      <c r="C71" s="43" t="s">
        <v>138</v>
      </c>
      <c r="D71" s="43" t="s">
        <v>79</v>
      </c>
      <c r="E71" s="43" t="s">
        <v>39</v>
      </c>
      <c r="F71" s="127" t="s">
        <v>40</v>
      </c>
    </row>
    <row r="72" spans="1:6" ht="15.75" thickBot="1">
      <c r="A72" s="144">
        <v>69</v>
      </c>
      <c r="B72" s="134">
        <v>2</v>
      </c>
      <c r="C72" s="54" t="s">
        <v>139</v>
      </c>
      <c r="D72" s="54" t="s">
        <v>100</v>
      </c>
      <c r="E72" s="54"/>
      <c r="F72" s="128" t="s">
        <v>51</v>
      </c>
    </row>
    <row r="73" spans="1:6">
      <c r="A73" s="143">
        <v>70</v>
      </c>
      <c r="B73" s="132">
        <v>3</v>
      </c>
      <c r="C73" s="52"/>
      <c r="D73" s="52"/>
      <c r="E73" s="52"/>
      <c r="F73" s="126"/>
    </row>
    <row r="74" spans="1:6">
      <c r="A74" s="123">
        <v>71</v>
      </c>
      <c r="B74" s="133">
        <v>1</v>
      </c>
      <c r="C74" s="43" t="s">
        <v>140</v>
      </c>
      <c r="D74" s="43" t="s">
        <v>141</v>
      </c>
      <c r="E74" s="43"/>
      <c r="F74" s="127" t="s">
        <v>70</v>
      </c>
    </row>
    <row r="75" spans="1:6" ht="15.75" thickBot="1">
      <c r="A75" s="144">
        <v>72</v>
      </c>
      <c r="B75" s="134">
        <v>2</v>
      </c>
      <c r="C75" s="54" t="s">
        <v>142</v>
      </c>
      <c r="D75" s="54" t="s">
        <v>48</v>
      </c>
      <c r="E75" s="54"/>
      <c r="F75" s="128" t="s">
        <v>51</v>
      </c>
    </row>
    <row r="76" spans="1:6">
      <c r="A76" s="143">
        <v>73</v>
      </c>
      <c r="B76" s="132">
        <v>3</v>
      </c>
      <c r="C76" s="52" t="s">
        <v>143</v>
      </c>
      <c r="D76" s="52" t="s">
        <v>38</v>
      </c>
      <c r="E76" s="52" t="s">
        <v>113</v>
      </c>
      <c r="F76" s="126" t="s">
        <v>40</v>
      </c>
    </row>
    <row r="77" spans="1:6">
      <c r="A77" s="123">
        <v>74</v>
      </c>
      <c r="B77" s="133">
        <v>1</v>
      </c>
      <c r="C77" s="43" t="s">
        <v>144</v>
      </c>
      <c r="D77" s="43" t="s">
        <v>26</v>
      </c>
      <c r="E77" s="43"/>
      <c r="F77" s="127" t="s">
        <v>145</v>
      </c>
    </row>
    <row r="78" spans="1:6" ht="15.75" thickBot="1">
      <c r="A78" s="144">
        <v>75</v>
      </c>
      <c r="B78" s="134">
        <v>2</v>
      </c>
      <c r="C78" s="54" t="s">
        <v>146</v>
      </c>
      <c r="D78" s="54" t="s">
        <v>147</v>
      </c>
      <c r="E78" s="54"/>
      <c r="F78" s="128" t="s">
        <v>148</v>
      </c>
    </row>
    <row r="79" spans="1:6">
      <c r="A79" s="143">
        <v>76</v>
      </c>
      <c r="B79" s="132">
        <v>3</v>
      </c>
      <c r="C79" s="52"/>
      <c r="D79" s="52"/>
      <c r="E79" s="52"/>
      <c r="F79" s="126"/>
    </row>
    <row r="80" spans="1:6">
      <c r="A80" s="123">
        <v>77</v>
      </c>
      <c r="B80" s="133">
        <v>1</v>
      </c>
      <c r="C80" s="43" t="s">
        <v>149</v>
      </c>
      <c r="D80" s="43" t="s">
        <v>29</v>
      </c>
      <c r="E80" s="43" t="s">
        <v>62</v>
      </c>
      <c r="F80" s="127" t="s">
        <v>63</v>
      </c>
    </row>
    <row r="81" spans="1:6" ht="15.75" thickBot="1">
      <c r="A81" s="144">
        <v>78</v>
      </c>
      <c r="B81" s="134">
        <v>2</v>
      </c>
      <c r="C81" s="54" t="s">
        <v>150</v>
      </c>
      <c r="D81" s="54" t="s">
        <v>136</v>
      </c>
      <c r="E81" s="54"/>
      <c r="F81" s="128" t="s">
        <v>36</v>
      </c>
    </row>
    <row r="82" spans="1:6">
      <c r="A82" s="143">
        <v>79</v>
      </c>
      <c r="B82" s="132">
        <v>3</v>
      </c>
      <c r="C82" s="52" t="s">
        <v>151</v>
      </c>
      <c r="D82" s="52" t="s">
        <v>152</v>
      </c>
      <c r="E82" s="52"/>
      <c r="F82" s="126" t="s">
        <v>75</v>
      </c>
    </row>
    <row r="83" spans="1:6">
      <c r="A83" s="123">
        <v>80</v>
      </c>
      <c r="B83" s="133">
        <v>1</v>
      </c>
      <c r="C83" s="43" t="s">
        <v>153</v>
      </c>
      <c r="D83" s="43" t="s">
        <v>38</v>
      </c>
      <c r="E83" s="43" t="s">
        <v>65</v>
      </c>
      <c r="F83" s="127" t="s">
        <v>65</v>
      </c>
    </row>
    <row r="84" spans="1:6" ht="15.75" thickBot="1">
      <c r="A84" s="144">
        <v>81</v>
      </c>
      <c r="B84" s="134">
        <v>2</v>
      </c>
      <c r="C84" s="54" t="s">
        <v>154</v>
      </c>
      <c r="D84" s="54" t="s">
        <v>26</v>
      </c>
      <c r="E84" s="54"/>
      <c r="F84" s="128" t="s">
        <v>75</v>
      </c>
    </row>
    <row r="85" spans="1:6">
      <c r="A85" s="143">
        <v>82</v>
      </c>
      <c r="B85" s="132">
        <v>3</v>
      </c>
      <c r="C85" s="52" t="s">
        <v>203</v>
      </c>
      <c r="D85" s="52" t="s">
        <v>61</v>
      </c>
      <c r="E85" s="52"/>
      <c r="F85" s="126"/>
    </row>
    <row r="86" spans="1:6">
      <c r="A86" s="123">
        <v>83</v>
      </c>
      <c r="B86" s="133">
        <v>1</v>
      </c>
      <c r="C86" s="43" t="s">
        <v>156</v>
      </c>
      <c r="D86" s="43" t="s">
        <v>100</v>
      </c>
      <c r="E86" s="43" t="s">
        <v>46</v>
      </c>
      <c r="F86" s="127" t="s">
        <v>47</v>
      </c>
    </row>
    <row r="87" spans="1:6" ht="15.75" thickBot="1">
      <c r="A87" s="144">
        <v>84</v>
      </c>
      <c r="B87" s="134">
        <v>2</v>
      </c>
      <c r="C87" s="54" t="s">
        <v>157</v>
      </c>
      <c r="D87" s="54" t="s">
        <v>26</v>
      </c>
      <c r="E87" s="54"/>
      <c r="F87" s="128" t="s">
        <v>27</v>
      </c>
    </row>
    <row r="88" spans="1:6">
      <c r="A88" s="143">
        <v>85</v>
      </c>
      <c r="B88" s="132">
        <v>3</v>
      </c>
      <c r="C88" s="52" t="s">
        <v>158</v>
      </c>
      <c r="D88" s="52" t="s">
        <v>23</v>
      </c>
      <c r="E88" s="52" t="s">
        <v>123</v>
      </c>
      <c r="F88" s="126" t="s">
        <v>63</v>
      </c>
    </row>
    <row r="89" spans="1:6">
      <c r="A89" s="123">
        <v>86</v>
      </c>
      <c r="B89" s="133">
        <v>1</v>
      </c>
      <c r="C89" s="43" t="s">
        <v>159</v>
      </c>
      <c r="D89" s="43" t="s">
        <v>42</v>
      </c>
      <c r="E89" s="43"/>
      <c r="F89" s="127" t="s">
        <v>70</v>
      </c>
    </row>
    <row r="90" spans="1:6" ht="15.75" thickBot="1">
      <c r="A90" s="144">
        <v>87</v>
      </c>
      <c r="B90" s="134">
        <v>2</v>
      </c>
      <c r="C90" s="54"/>
      <c r="D90" s="54"/>
      <c r="E90" s="54"/>
      <c r="F90" s="128"/>
    </row>
    <row r="91" spans="1:6">
      <c r="A91" s="143">
        <v>88</v>
      </c>
      <c r="B91" s="132">
        <v>3</v>
      </c>
      <c r="C91" s="52" t="s">
        <v>160</v>
      </c>
      <c r="D91" s="52" t="s">
        <v>48</v>
      </c>
      <c r="E91" s="52"/>
      <c r="F91" s="126" t="s">
        <v>30</v>
      </c>
    </row>
    <row r="92" spans="1:6">
      <c r="A92" s="174">
        <v>89</v>
      </c>
      <c r="B92" s="182">
        <v>1</v>
      </c>
      <c r="C92" s="176" t="s">
        <v>161</v>
      </c>
      <c r="D92" s="176" t="s">
        <v>108</v>
      </c>
      <c r="E92" s="176"/>
      <c r="F92" s="177" t="s">
        <v>70</v>
      </c>
    </row>
    <row r="93" spans="1:6" ht="15.75" thickBot="1">
      <c r="A93" s="178">
        <v>90</v>
      </c>
      <c r="B93" s="183">
        <v>2</v>
      </c>
      <c r="C93" s="180"/>
      <c r="D93" s="180"/>
      <c r="E93" s="180"/>
      <c r="F93" s="181"/>
    </row>
    <row r="94" spans="1:6">
      <c r="A94" s="170">
        <v>91</v>
      </c>
      <c r="B94" s="184">
        <v>3</v>
      </c>
      <c r="C94" s="172" t="s">
        <v>162</v>
      </c>
      <c r="D94" s="172" t="s">
        <v>163</v>
      </c>
      <c r="E94" s="172"/>
      <c r="F94" s="173" t="s">
        <v>70</v>
      </c>
    </row>
    <row r="95" spans="1:6">
      <c r="A95" s="174">
        <v>92</v>
      </c>
      <c r="B95" s="182">
        <v>1</v>
      </c>
      <c r="C95" s="176" t="s">
        <v>164</v>
      </c>
      <c r="D95" s="176" t="s">
        <v>29</v>
      </c>
      <c r="E95" s="176"/>
      <c r="F95" s="177" t="s">
        <v>165</v>
      </c>
    </row>
    <row r="96" spans="1:6" ht="15.75" thickBot="1">
      <c r="A96" s="178">
        <v>93</v>
      </c>
      <c r="B96" s="183">
        <v>2</v>
      </c>
      <c r="C96" s="180" t="s">
        <v>166</v>
      </c>
      <c r="D96" s="180" t="s">
        <v>38</v>
      </c>
      <c r="E96" s="180" t="s">
        <v>113</v>
      </c>
      <c r="F96" s="181" t="s">
        <v>40</v>
      </c>
    </row>
    <row r="97" spans="1:6">
      <c r="A97" s="170">
        <v>94</v>
      </c>
      <c r="B97" s="184">
        <v>3</v>
      </c>
      <c r="C97" s="172" t="s">
        <v>167</v>
      </c>
      <c r="D97" s="172" t="s">
        <v>64</v>
      </c>
      <c r="E97" s="172" t="s">
        <v>113</v>
      </c>
      <c r="F97" s="173" t="s">
        <v>40</v>
      </c>
    </row>
    <row r="98" spans="1:6">
      <c r="A98" s="174">
        <v>95</v>
      </c>
      <c r="B98" s="182">
        <v>1</v>
      </c>
      <c r="C98" s="176" t="s">
        <v>168</v>
      </c>
      <c r="D98" s="176" t="s">
        <v>23</v>
      </c>
      <c r="E98" s="176"/>
      <c r="F98" s="177" t="s">
        <v>70</v>
      </c>
    </row>
    <row r="99" spans="1:6" ht="15.75" thickBot="1">
      <c r="A99" s="178">
        <v>96</v>
      </c>
      <c r="B99" s="183">
        <v>2</v>
      </c>
      <c r="C99" s="180" t="s">
        <v>169</v>
      </c>
      <c r="D99" s="180" t="s">
        <v>29</v>
      </c>
      <c r="E99" s="180" t="s">
        <v>39</v>
      </c>
      <c r="F99" s="181" t="s">
        <v>40</v>
      </c>
    </row>
    <row r="100" spans="1:6">
      <c r="A100" s="170">
        <v>97</v>
      </c>
      <c r="B100" s="184">
        <v>3</v>
      </c>
      <c r="C100" s="172"/>
      <c r="D100" s="172"/>
      <c r="E100" s="172"/>
      <c r="F100" s="173"/>
    </row>
    <row r="101" spans="1:6">
      <c r="A101" s="174">
        <v>98</v>
      </c>
      <c r="B101" s="182">
        <v>1</v>
      </c>
      <c r="C101" s="176" t="s">
        <v>170</v>
      </c>
      <c r="D101" s="176" t="s">
        <v>171</v>
      </c>
      <c r="E101" s="176" t="s">
        <v>113</v>
      </c>
      <c r="F101" s="177" t="s">
        <v>40</v>
      </c>
    </row>
    <row r="102" spans="1:6" ht="15.75" thickBot="1">
      <c r="A102" s="178">
        <v>99</v>
      </c>
      <c r="B102" s="183">
        <v>2</v>
      </c>
      <c r="C102" s="180" t="s">
        <v>172</v>
      </c>
      <c r="D102" s="180" t="s">
        <v>26</v>
      </c>
      <c r="E102" s="180" t="s">
        <v>65</v>
      </c>
      <c r="F102" s="181" t="s">
        <v>65</v>
      </c>
    </row>
    <row r="103" spans="1:6">
      <c r="A103" s="170">
        <v>100</v>
      </c>
      <c r="B103" s="184">
        <v>3</v>
      </c>
      <c r="C103" s="172" t="s">
        <v>173</v>
      </c>
      <c r="D103" s="172" t="s">
        <v>72</v>
      </c>
      <c r="E103" s="172"/>
      <c r="F103" s="173" t="s">
        <v>27</v>
      </c>
    </row>
    <row r="104" spans="1:6">
      <c r="A104" s="174">
        <v>101</v>
      </c>
      <c r="B104" s="182">
        <v>1</v>
      </c>
      <c r="C104" s="176" t="s">
        <v>174</v>
      </c>
      <c r="D104" s="176" t="s">
        <v>26</v>
      </c>
      <c r="E104" s="176"/>
      <c r="F104" s="177" t="s">
        <v>51</v>
      </c>
    </row>
    <row r="105" spans="1:6" ht="15.75" thickBot="1">
      <c r="A105" s="178">
        <v>102</v>
      </c>
      <c r="B105" s="183">
        <v>2</v>
      </c>
      <c r="C105" s="180" t="s">
        <v>175</v>
      </c>
      <c r="D105" s="180" t="s">
        <v>121</v>
      </c>
      <c r="E105" s="180"/>
      <c r="F105" s="181" t="s">
        <v>70</v>
      </c>
    </row>
    <row r="106" spans="1:6">
      <c r="A106" s="170">
        <v>103</v>
      </c>
      <c r="B106" s="184">
        <v>3</v>
      </c>
      <c r="C106" s="172" t="s">
        <v>31</v>
      </c>
      <c r="D106" s="172" t="s">
        <v>83</v>
      </c>
      <c r="E106" s="172"/>
      <c r="F106" s="173" t="s">
        <v>30</v>
      </c>
    </row>
    <row r="107" spans="1:6">
      <c r="A107" s="174">
        <v>104</v>
      </c>
      <c r="B107" s="182">
        <v>1</v>
      </c>
      <c r="C107" s="176" t="s">
        <v>176</v>
      </c>
      <c r="D107" s="176" t="s">
        <v>38</v>
      </c>
      <c r="E107" s="176"/>
      <c r="F107" s="177" t="s">
        <v>70</v>
      </c>
    </row>
    <row r="108" spans="1:6" ht="15.75" thickBot="1">
      <c r="A108" s="178">
        <v>105</v>
      </c>
      <c r="B108" s="183">
        <v>2</v>
      </c>
      <c r="C108" s="180" t="s">
        <v>177</v>
      </c>
      <c r="D108" s="180" t="s">
        <v>72</v>
      </c>
      <c r="E108" s="180" t="s">
        <v>39</v>
      </c>
      <c r="F108" s="181" t="s">
        <v>40</v>
      </c>
    </row>
    <row r="109" spans="1:6">
      <c r="A109" s="170">
        <v>106</v>
      </c>
      <c r="B109" s="184">
        <v>3</v>
      </c>
      <c r="C109" s="172" t="s">
        <v>178</v>
      </c>
      <c r="D109" s="172" t="s">
        <v>106</v>
      </c>
      <c r="E109" s="172" t="s">
        <v>24</v>
      </c>
      <c r="F109" s="173" t="s">
        <v>25</v>
      </c>
    </row>
    <row r="110" spans="1:6">
      <c r="A110" s="174">
        <v>107</v>
      </c>
      <c r="B110" s="182">
        <v>1</v>
      </c>
      <c r="C110" s="176" t="s">
        <v>179</v>
      </c>
      <c r="D110" s="176" t="s">
        <v>59</v>
      </c>
      <c r="E110" s="176"/>
      <c r="F110" s="177" t="s">
        <v>36</v>
      </c>
    </row>
    <row r="111" spans="1:6" ht="15.75" thickBot="1">
      <c r="A111" s="178">
        <v>108</v>
      </c>
      <c r="B111" s="183">
        <v>2</v>
      </c>
      <c r="C111" s="180" t="s">
        <v>180</v>
      </c>
      <c r="D111" s="180" t="s">
        <v>181</v>
      </c>
      <c r="E111" s="180" t="s">
        <v>24</v>
      </c>
      <c r="F111" s="181" t="s">
        <v>25</v>
      </c>
    </row>
    <row r="112" spans="1:6">
      <c r="A112" s="143">
        <v>109</v>
      </c>
      <c r="B112" s="132">
        <v>3</v>
      </c>
      <c r="C112" s="52" t="s">
        <v>182</v>
      </c>
      <c r="D112" s="52" t="s">
        <v>155</v>
      </c>
      <c r="E112" s="52" t="s">
        <v>65</v>
      </c>
      <c r="F112" s="126" t="s">
        <v>65</v>
      </c>
    </row>
    <row r="113" spans="1:6">
      <c r="A113" s="123">
        <v>110</v>
      </c>
      <c r="B113" s="133">
        <v>1</v>
      </c>
      <c r="C113" s="43" t="s">
        <v>121</v>
      </c>
      <c r="D113" s="43" t="s">
        <v>155</v>
      </c>
      <c r="E113" s="43"/>
      <c r="F113" s="127" t="s">
        <v>27</v>
      </c>
    </row>
    <row r="114" spans="1:6" ht="15.75" thickBot="1">
      <c r="A114" s="144">
        <v>111</v>
      </c>
      <c r="B114" s="134">
        <v>2</v>
      </c>
      <c r="C114" s="54" t="s">
        <v>183</v>
      </c>
      <c r="D114" s="54" t="s">
        <v>100</v>
      </c>
      <c r="E114" s="54"/>
      <c r="F114" s="128" t="s">
        <v>51</v>
      </c>
    </row>
    <row r="115" spans="1:6">
      <c r="A115" s="143">
        <v>112</v>
      </c>
      <c r="B115" s="132">
        <v>3</v>
      </c>
      <c r="C115" s="52" t="s">
        <v>184</v>
      </c>
      <c r="D115" s="52" t="s">
        <v>55</v>
      </c>
      <c r="E115" s="52"/>
      <c r="F115" s="126" t="s">
        <v>185</v>
      </c>
    </row>
    <row r="116" spans="1:6">
      <c r="A116" s="123">
        <v>113</v>
      </c>
      <c r="B116" s="133">
        <v>1</v>
      </c>
      <c r="C116" s="43" t="s">
        <v>186</v>
      </c>
      <c r="D116" s="43" t="s">
        <v>26</v>
      </c>
      <c r="E116" s="43"/>
      <c r="F116" s="127" t="s">
        <v>187</v>
      </c>
    </row>
    <row r="117" spans="1:6" ht="15.75" thickBot="1">
      <c r="A117" s="144">
        <v>114</v>
      </c>
      <c r="B117" s="134">
        <v>2</v>
      </c>
      <c r="C117" s="54" t="s">
        <v>188</v>
      </c>
      <c r="D117" s="54" t="s">
        <v>98</v>
      </c>
      <c r="E117" s="54"/>
      <c r="F117" s="128" t="s">
        <v>70</v>
      </c>
    </row>
    <row r="118" spans="1:6">
      <c r="A118" s="143">
        <v>115</v>
      </c>
      <c r="B118" s="132">
        <v>3</v>
      </c>
      <c r="C118" s="52" t="s">
        <v>189</v>
      </c>
      <c r="D118" s="52" t="s">
        <v>85</v>
      </c>
      <c r="E118" s="52"/>
      <c r="F118" s="126" t="s">
        <v>25</v>
      </c>
    </row>
    <row r="119" spans="1:6">
      <c r="A119" s="123">
        <v>116</v>
      </c>
      <c r="B119" s="133">
        <v>1</v>
      </c>
      <c r="C119" s="43" t="s">
        <v>190</v>
      </c>
      <c r="D119" s="43" t="s">
        <v>191</v>
      </c>
      <c r="E119" s="43"/>
      <c r="F119" s="127" t="s">
        <v>192</v>
      </c>
    </row>
    <row r="120" spans="1:6" ht="15.75" thickBot="1">
      <c r="A120" s="144">
        <v>117</v>
      </c>
      <c r="B120" s="134">
        <v>2</v>
      </c>
      <c r="C120" s="54" t="s">
        <v>193</v>
      </c>
      <c r="D120" s="54" t="s">
        <v>45</v>
      </c>
      <c r="E120" s="54"/>
      <c r="F120" s="128" t="s">
        <v>192</v>
      </c>
    </row>
    <row r="121" spans="1:6">
      <c r="A121" s="143">
        <v>118</v>
      </c>
      <c r="B121" s="132">
        <v>3</v>
      </c>
      <c r="C121" s="52"/>
      <c r="D121" s="52"/>
      <c r="E121" s="52"/>
      <c r="F121" s="126"/>
    </row>
    <row r="122" spans="1:6">
      <c r="A122" s="123">
        <v>119</v>
      </c>
      <c r="B122" s="133">
        <v>1</v>
      </c>
      <c r="C122" s="43"/>
      <c r="D122" s="43"/>
      <c r="E122" s="43"/>
      <c r="F122" s="127"/>
    </row>
    <row r="123" spans="1:6" ht="15.75" thickBot="1">
      <c r="A123" s="144">
        <v>120</v>
      </c>
      <c r="B123" s="134">
        <v>2</v>
      </c>
      <c r="C123" s="54"/>
      <c r="D123" s="54"/>
      <c r="E123" s="54"/>
      <c r="F123" s="128"/>
    </row>
    <row r="124" spans="1:6">
      <c r="A124" s="143">
        <v>121</v>
      </c>
      <c r="B124" s="132">
        <v>3</v>
      </c>
      <c r="C124" s="52"/>
      <c r="D124" s="52"/>
      <c r="E124" s="52"/>
      <c r="F124" s="126"/>
    </row>
    <row r="125" spans="1:6">
      <c r="A125" s="123">
        <v>122</v>
      </c>
      <c r="B125" s="133">
        <v>1</v>
      </c>
      <c r="C125" s="43"/>
      <c r="D125" s="43"/>
      <c r="E125" s="43"/>
      <c r="F125" s="127"/>
    </row>
    <row r="126" spans="1:6" ht="15.75" thickBot="1">
      <c r="A126" s="144">
        <v>123</v>
      </c>
      <c r="B126" s="134">
        <v>2</v>
      </c>
      <c r="C126" s="54"/>
      <c r="D126" s="54"/>
      <c r="E126" s="54"/>
      <c r="F126" s="128"/>
    </row>
    <row r="127" spans="1:6">
      <c r="A127" s="143">
        <v>124</v>
      </c>
      <c r="B127" s="132">
        <v>3</v>
      </c>
      <c r="C127" s="52"/>
      <c r="D127" s="52"/>
      <c r="E127" s="52"/>
      <c r="F127" s="126"/>
    </row>
    <row r="128" spans="1:6">
      <c r="A128" s="123">
        <v>125</v>
      </c>
      <c r="B128" s="133">
        <v>1</v>
      </c>
      <c r="C128" s="43"/>
      <c r="D128" s="43"/>
      <c r="E128" s="43"/>
      <c r="F128" s="127"/>
    </row>
    <row r="129" spans="1:6" ht="15.75" thickBot="1">
      <c r="A129" s="144">
        <v>126</v>
      </c>
      <c r="B129" s="134">
        <v>2</v>
      </c>
      <c r="C129" s="54"/>
      <c r="D129" s="54"/>
      <c r="E129" s="54"/>
      <c r="F129" s="128"/>
    </row>
    <row r="130" spans="1:6">
      <c r="A130" s="143">
        <v>127</v>
      </c>
      <c r="B130" s="132">
        <v>3</v>
      </c>
      <c r="C130" s="52"/>
      <c r="D130" s="52"/>
      <c r="E130" s="52"/>
      <c r="F130" s="126"/>
    </row>
    <row r="131" spans="1:6">
      <c r="A131" s="123">
        <v>128</v>
      </c>
      <c r="B131" s="133">
        <v>1</v>
      </c>
      <c r="C131" s="43"/>
      <c r="D131" s="43"/>
      <c r="E131" s="43"/>
      <c r="F131" s="127"/>
    </row>
    <row r="132" spans="1:6" ht="15.75" thickBot="1">
      <c r="A132" s="144">
        <v>129</v>
      </c>
      <c r="B132" s="134">
        <v>2</v>
      </c>
      <c r="C132" s="54"/>
      <c r="D132" s="54"/>
      <c r="E132" s="54"/>
      <c r="F132" s="128"/>
    </row>
    <row r="133" spans="1:6">
      <c r="A133" s="143">
        <v>130</v>
      </c>
      <c r="B133" s="132">
        <v>3</v>
      </c>
      <c r="C133" s="52"/>
      <c r="D133" s="52"/>
      <c r="E133" s="52"/>
      <c r="F133" s="126"/>
    </row>
    <row r="134" spans="1:6">
      <c r="A134" s="123">
        <v>131</v>
      </c>
      <c r="B134" s="133">
        <v>1</v>
      </c>
      <c r="C134" s="43"/>
      <c r="D134" s="43"/>
      <c r="E134" s="43"/>
      <c r="F134" s="127"/>
    </row>
    <row r="135" spans="1:6" ht="15.75" thickBot="1">
      <c r="A135" s="144">
        <v>132</v>
      </c>
      <c r="B135" s="134">
        <v>2</v>
      </c>
      <c r="C135" s="54"/>
      <c r="D135" s="54"/>
      <c r="E135" s="54"/>
      <c r="F135" s="128"/>
    </row>
    <row r="136" spans="1:6">
      <c r="A136" s="143">
        <v>133</v>
      </c>
      <c r="B136" s="132">
        <v>3</v>
      </c>
      <c r="C136" s="52"/>
      <c r="D136" s="52"/>
      <c r="E136" s="52"/>
      <c r="F136" s="126"/>
    </row>
    <row r="137" spans="1:6">
      <c r="A137" s="123">
        <v>134</v>
      </c>
      <c r="B137" s="133">
        <v>1</v>
      </c>
      <c r="C137" s="43"/>
      <c r="D137" s="43"/>
      <c r="E137" s="43"/>
      <c r="F137" s="127"/>
    </row>
    <row r="138" spans="1:6" ht="15.75" thickBot="1">
      <c r="A138" s="144">
        <v>135</v>
      </c>
      <c r="B138" s="134">
        <v>2</v>
      </c>
      <c r="C138" s="54"/>
      <c r="D138" s="54"/>
      <c r="E138" s="54"/>
      <c r="F138" s="128"/>
    </row>
    <row r="139" spans="1:6">
      <c r="A139" s="143">
        <v>136</v>
      </c>
      <c r="B139" s="132">
        <v>3</v>
      </c>
      <c r="C139" s="52"/>
      <c r="D139" s="52"/>
      <c r="E139" s="52"/>
      <c r="F139" s="126"/>
    </row>
    <row r="140" spans="1:6">
      <c r="A140" s="123">
        <v>137</v>
      </c>
      <c r="B140" s="133">
        <v>1</v>
      </c>
      <c r="C140" s="43"/>
      <c r="D140" s="43"/>
      <c r="E140" s="43"/>
      <c r="F140" s="127"/>
    </row>
    <row r="141" spans="1:6" ht="15.75" thickBot="1">
      <c r="A141" s="144">
        <v>138</v>
      </c>
      <c r="B141" s="134">
        <v>2</v>
      </c>
      <c r="C141" s="54"/>
      <c r="D141" s="54"/>
      <c r="E141" s="54"/>
      <c r="F141" s="128"/>
    </row>
    <row r="142" spans="1:6">
      <c r="A142" s="143">
        <v>139</v>
      </c>
      <c r="B142" s="132">
        <v>3</v>
      </c>
      <c r="C142" s="52"/>
      <c r="D142" s="52"/>
      <c r="E142" s="52"/>
      <c r="F142" s="126"/>
    </row>
    <row r="143" spans="1:6">
      <c r="A143" s="123">
        <v>140</v>
      </c>
      <c r="B143" s="133">
        <v>1</v>
      </c>
      <c r="C143" s="43"/>
      <c r="D143" s="43"/>
      <c r="E143" s="43"/>
      <c r="F143" s="127"/>
    </row>
    <row r="144" spans="1:6" ht="15.75" thickBot="1">
      <c r="A144" s="144">
        <v>141</v>
      </c>
      <c r="B144" s="134">
        <v>2</v>
      </c>
      <c r="C144" s="54"/>
      <c r="D144" s="54"/>
      <c r="E144" s="54"/>
      <c r="F144" s="128"/>
    </row>
    <row r="145" spans="1:6">
      <c r="A145" s="92"/>
      <c r="B145" s="135"/>
      <c r="C145" s="92"/>
      <c r="D145" s="92"/>
      <c r="E145" s="92"/>
      <c r="F145" s="92"/>
    </row>
    <row r="146" spans="1:6">
      <c r="A146" s="92"/>
      <c r="B146" s="135"/>
      <c r="C146" s="92"/>
      <c r="D146" s="92"/>
      <c r="E146" s="92"/>
      <c r="F146" s="92"/>
    </row>
    <row r="147" spans="1:6">
      <c r="A147" s="92"/>
      <c r="B147" s="135"/>
      <c r="C147" s="92"/>
      <c r="D147" s="92"/>
      <c r="E147" s="92"/>
      <c r="F147" s="92"/>
    </row>
    <row r="148" spans="1:6">
      <c r="A148" s="92"/>
      <c r="B148" s="135"/>
      <c r="C148" s="92"/>
      <c r="D148" s="92"/>
      <c r="E148" s="92"/>
      <c r="F148" s="92"/>
    </row>
    <row r="149" spans="1:6">
      <c r="A149" s="92"/>
      <c r="B149" s="135"/>
      <c r="C149" s="92"/>
      <c r="D149" s="92"/>
      <c r="E149" s="92"/>
      <c r="F149" s="92"/>
    </row>
    <row r="150" spans="1:6">
      <c r="A150" s="92"/>
      <c r="B150" s="135"/>
      <c r="C150" s="92"/>
      <c r="D150" s="92"/>
      <c r="E150" s="92"/>
      <c r="F150" s="92"/>
    </row>
  </sheetData>
  <mergeCells count="2">
    <mergeCell ref="A1:F1"/>
    <mergeCell ref="A2:F2"/>
  </mergeCells>
  <pageMargins left="0.7" right="0.7" top="0.78740157499999996" bottom="0.78740157499999996" header="0.3" footer="0.3"/>
  <pageSetup paperSize="9" scale="94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48" max="5" man="1"/>
    <brk id="96" max="5" man="1"/>
  </rowBreaks>
  <colBreaks count="1" manualBreakCount="1">
    <brk id="6" max="1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F147"/>
  <sheetViews>
    <sheetView view="pageLayout" topLeftCell="A54" zoomScaleNormal="100" zoomScaleSheetLayoutView="115" workbookViewId="0">
      <selection activeCell="C120" sqref="C4:E120"/>
    </sheetView>
  </sheetViews>
  <sheetFormatPr defaultRowHeight="15"/>
  <cols>
    <col min="1" max="1" width="7.140625" style="30" customWidth="1"/>
    <col min="2" max="2" width="7" style="142" customWidth="1"/>
    <col min="3" max="3" width="14.140625" customWidth="1"/>
    <col min="4" max="4" width="14.7109375" customWidth="1"/>
    <col min="5" max="5" width="16.7109375" customWidth="1"/>
    <col min="6" max="6" width="26.85546875" customWidth="1"/>
  </cols>
  <sheetData>
    <row r="1" spans="1:6" ht="32.25" customHeight="1">
      <c r="A1" s="193" t="s">
        <v>20</v>
      </c>
      <c r="B1" s="194"/>
      <c r="C1" s="194"/>
      <c r="D1" s="194"/>
      <c r="E1" s="194"/>
      <c r="F1" s="195"/>
    </row>
    <row r="2" spans="1:6" ht="32.25" customHeight="1" thickBot="1">
      <c r="A2" s="196" t="s">
        <v>15</v>
      </c>
      <c r="B2" s="197"/>
      <c r="C2" s="197"/>
      <c r="D2" s="197"/>
      <c r="E2" s="197"/>
      <c r="F2" s="198"/>
    </row>
    <row r="3" spans="1:6" ht="15.75" thickBot="1">
      <c r="A3" s="147" t="s">
        <v>2</v>
      </c>
      <c r="B3" s="137" t="s">
        <v>14</v>
      </c>
      <c r="C3" s="130" t="s">
        <v>13</v>
      </c>
      <c r="D3" s="130" t="s">
        <v>3</v>
      </c>
      <c r="E3" s="151" t="s">
        <v>17</v>
      </c>
      <c r="F3" s="150" t="s">
        <v>18</v>
      </c>
    </row>
    <row r="4" spans="1:6">
      <c r="A4" s="143">
        <v>1</v>
      </c>
      <c r="B4" s="138">
        <v>1</v>
      </c>
      <c r="C4" s="52" t="s">
        <v>22</v>
      </c>
      <c r="D4" s="52" t="s">
        <v>23</v>
      </c>
      <c r="E4" s="52" t="s">
        <v>24</v>
      </c>
      <c r="F4" s="126" t="s">
        <v>25</v>
      </c>
    </row>
    <row r="5" spans="1:6">
      <c r="A5" s="123">
        <v>2</v>
      </c>
      <c r="B5" s="139">
        <v>2</v>
      </c>
      <c r="C5" s="43" t="s">
        <v>194</v>
      </c>
      <c r="D5" s="43" t="s">
        <v>195</v>
      </c>
      <c r="E5" s="43" t="s">
        <v>196</v>
      </c>
      <c r="F5" s="127" t="s">
        <v>197</v>
      </c>
    </row>
    <row r="6" spans="1:6">
      <c r="A6" s="123">
        <v>3</v>
      </c>
      <c r="B6" s="139">
        <v>3</v>
      </c>
      <c r="C6" s="43" t="s">
        <v>28</v>
      </c>
      <c r="D6" s="43" t="s">
        <v>29</v>
      </c>
      <c r="E6" s="43"/>
      <c r="F6" s="127" t="s">
        <v>30</v>
      </c>
    </row>
    <row r="7" spans="1:6" ht="15.75" thickBot="1">
      <c r="A7" s="144">
        <v>4</v>
      </c>
      <c r="B7" s="140">
        <v>4</v>
      </c>
      <c r="C7" s="54" t="s">
        <v>31</v>
      </c>
      <c r="D7" s="54" t="s">
        <v>32</v>
      </c>
      <c r="E7" s="54" t="s">
        <v>33</v>
      </c>
      <c r="F7" s="128"/>
    </row>
    <row r="8" spans="1:6">
      <c r="A8" s="143">
        <v>5</v>
      </c>
      <c r="B8" s="138">
        <v>1</v>
      </c>
      <c r="C8" s="52" t="s">
        <v>34</v>
      </c>
      <c r="D8" s="52" t="s">
        <v>35</v>
      </c>
      <c r="E8" s="52"/>
      <c r="F8" s="126" t="s">
        <v>36</v>
      </c>
    </row>
    <row r="9" spans="1:6">
      <c r="A9" s="123">
        <v>6</v>
      </c>
      <c r="B9" s="139">
        <v>2</v>
      </c>
      <c r="C9" s="43" t="s">
        <v>37</v>
      </c>
      <c r="D9" s="43" t="s">
        <v>38</v>
      </c>
      <c r="E9" s="43" t="s">
        <v>39</v>
      </c>
      <c r="F9" s="127" t="s">
        <v>40</v>
      </c>
    </row>
    <row r="10" spans="1:6">
      <c r="A10" s="123">
        <v>7</v>
      </c>
      <c r="B10" s="139">
        <v>3</v>
      </c>
      <c r="C10" s="43" t="s">
        <v>41</v>
      </c>
      <c r="D10" s="43" t="s">
        <v>42</v>
      </c>
      <c r="E10" s="43" t="s">
        <v>43</v>
      </c>
      <c r="F10" s="127" t="s">
        <v>25</v>
      </c>
    </row>
    <row r="11" spans="1:6" ht="15.75" thickBot="1">
      <c r="A11" s="144">
        <v>8</v>
      </c>
      <c r="B11" s="140">
        <v>4</v>
      </c>
      <c r="C11" s="70" t="s">
        <v>44</v>
      </c>
      <c r="D11" s="70" t="s">
        <v>45</v>
      </c>
      <c r="E11" s="70" t="s">
        <v>46</v>
      </c>
      <c r="F11" s="152" t="s">
        <v>47</v>
      </c>
    </row>
    <row r="12" spans="1:6">
      <c r="A12" s="143">
        <v>9</v>
      </c>
      <c r="B12" s="154">
        <v>1</v>
      </c>
      <c r="C12" s="119" t="s">
        <v>198</v>
      </c>
      <c r="D12" s="52" t="s">
        <v>48</v>
      </c>
      <c r="E12" s="52"/>
      <c r="F12" s="126" t="s">
        <v>27</v>
      </c>
    </row>
    <row r="13" spans="1:6">
      <c r="A13" s="123">
        <v>10</v>
      </c>
      <c r="B13" s="155">
        <v>2</v>
      </c>
      <c r="C13" s="122" t="s">
        <v>49</v>
      </c>
      <c r="D13" s="90" t="s">
        <v>23</v>
      </c>
      <c r="E13" s="43"/>
      <c r="F13" s="127" t="s">
        <v>36</v>
      </c>
    </row>
    <row r="14" spans="1:6">
      <c r="A14" s="123">
        <v>11</v>
      </c>
      <c r="B14" s="155">
        <v>3</v>
      </c>
      <c r="C14" s="121" t="s">
        <v>50</v>
      </c>
      <c r="D14" s="43" t="s">
        <v>23</v>
      </c>
      <c r="E14" s="43"/>
      <c r="F14" s="127" t="s">
        <v>51</v>
      </c>
    </row>
    <row r="15" spans="1:6" ht="15.75" thickBot="1">
      <c r="A15" s="144">
        <v>12</v>
      </c>
      <c r="B15" s="156">
        <v>4</v>
      </c>
      <c r="C15" s="157" t="s">
        <v>52</v>
      </c>
      <c r="D15" s="76" t="s">
        <v>53</v>
      </c>
      <c r="E15" s="54"/>
      <c r="F15" s="128" t="s">
        <v>30</v>
      </c>
    </row>
    <row r="16" spans="1:6">
      <c r="A16" s="143">
        <v>13</v>
      </c>
      <c r="B16" s="138">
        <v>1</v>
      </c>
      <c r="C16" s="48" t="s">
        <v>199</v>
      </c>
      <c r="D16" s="48" t="s">
        <v>59</v>
      </c>
      <c r="E16" s="48"/>
      <c r="F16" s="153"/>
    </row>
    <row r="17" spans="1:6">
      <c r="A17" s="123">
        <v>14</v>
      </c>
      <c r="B17" s="139">
        <v>2</v>
      </c>
      <c r="C17" s="43" t="s">
        <v>54</v>
      </c>
      <c r="D17" s="43" t="s">
        <v>55</v>
      </c>
      <c r="E17" s="43" t="s">
        <v>39</v>
      </c>
      <c r="F17" s="127" t="s">
        <v>40</v>
      </c>
    </row>
    <row r="18" spans="1:6">
      <c r="A18" s="123">
        <v>15</v>
      </c>
      <c r="B18" s="139">
        <v>3</v>
      </c>
      <c r="C18" s="43" t="s">
        <v>56</v>
      </c>
      <c r="D18" s="43" t="s">
        <v>57</v>
      </c>
      <c r="E18" s="43"/>
      <c r="F18" s="127" t="s">
        <v>51</v>
      </c>
    </row>
    <row r="19" spans="1:6" ht="15.75" thickBot="1">
      <c r="A19" s="144">
        <v>16</v>
      </c>
      <c r="B19" s="140">
        <v>4</v>
      </c>
      <c r="C19" s="54" t="s">
        <v>58</v>
      </c>
      <c r="D19" s="54" t="s">
        <v>59</v>
      </c>
      <c r="E19" s="54" t="s">
        <v>43</v>
      </c>
      <c r="F19" s="128" t="s">
        <v>25</v>
      </c>
    </row>
    <row r="20" spans="1:6">
      <c r="A20" s="143">
        <v>17</v>
      </c>
      <c r="B20" s="138">
        <v>1</v>
      </c>
      <c r="C20" s="52" t="s">
        <v>60</v>
      </c>
      <c r="D20" s="52" t="s">
        <v>61</v>
      </c>
      <c r="E20" s="52" t="s">
        <v>62</v>
      </c>
      <c r="F20" s="126" t="s">
        <v>63</v>
      </c>
    </row>
    <row r="21" spans="1:6">
      <c r="A21" s="123">
        <v>18</v>
      </c>
      <c r="B21" s="139">
        <v>2</v>
      </c>
      <c r="C21" s="43"/>
      <c r="D21" s="43"/>
      <c r="E21" s="43"/>
      <c r="F21" s="127"/>
    </row>
    <row r="22" spans="1:6">
      <c r="A22" s="123">
        <v>19</v>
      </c>
      <c r="B22" s="139">
        <v>3</v>
      </c>
      <c r="C22" s="43" t="s">
        <v>66</v>
      </c>
      <c r="D22" s="43" t="s">
        <v>42</v>
      </c>
      <c r="E22" s="43" t="s">
        <v>46</v>
      </c>
      <c r="F22" s="127" t="s">
        <v>47</v>
      </c>
    </row>
    <row r="23" spans="1:6" ht="15.75" thickBot="1">
      <c r="A23" s="144">
        <v>20</v>
      </c>
      <c r="B23" s="140">
        <v>4</v>
      </c>
      <c r="C23" s="54" t="s">
        <v>67</v>
      </c>
      <c r="D23" s="54" t="s">
        <v>57</v>
      </c>
      <c r="E23" s="54"/>
      <c r="F23" s="128" t="s">
        <v>36</v>
      </c>
    </row>
    <row r="24" spans="1:6">
      <c r="A24" s="143">
        <v>21</v>
      </c>
      <c r="B24" s="138">
        <v>1</v>
      </c>
      <c r="C24" s="52" t="s">
        <v>68</v>
      </c>
      <c r="D24" s="52" t="s">
        <v>23</v>
      </c>
      <c r="E24" s="52"/>
      <c r="F24" s="126" t="s">
        <v>27</v>
      </c>
    </row>
    <row r="25" spans="1:6">
      <c r="A25" s="123">
        <v>22</v>
      </c>
      <c r="B25" s="139">
        <v>2</v>
      </c>
      <c r="C25" s="43" t="s">
        <v>69</v>
      </c>
      <c r="D25" s="43" t="s">
        <v>23</v>
      </c>
      <c r="E25" s="43"/>
      <c r="F25" s="127" t="s">
        <v>70</v>
      </c>
    </row>
    <row r="26" spans="1:6">
      <c r="A26" s="123">
        <v>23</v>
      </c>
      <c r="B26" s="139">
        <v>3</v>
      </c>
      <c r="C26" s="43" t="s">
        <v>71</v>
      </c>
      <c r="D26" s="43" t="s">
        <v>72</v>
      </c>
      <c r="E26" s="43"/>
      <c r="F26" s="127" t="s">
        <v>30</v>
      </c>
    </row>
    <row r="27" spans="1:6" ht="15.75" thickBot="1">
      <c r="A27" s="144">
        <v>24</v>
      </c>
      <c r="B27" s="140">
        <v>4</v>
      </c>
      <c r="C27" s="54" t="s">
        <v>73</v>
      </c>
      <c r="D27" s="54" t="s">
        <v>55</v>
      </c>
      <c r="E27" s="54" t="s">
        <v>43</v>
      </c>
      <c r="F27" s="128" t="s">
        <v>25</v>
      </c>
    </row>
    <row r="28" spans="1:6">
      <c r="A28" s="143">
        <v>25</v>
      </c>
      <c r="B28" s="138">
        <v>1</v>
      </c>
      <c r="C28" s="52" t="s">
        <v>74</v>
      </c>
      <c r="D28" s="52" t="s">
        <v>48</v>
      </c>
      <c r="E28" s="52"/>
      <c r="F28" s="126" t="s">
        <v>75</v>
      </c>
    </row>
    <row r="29" spans="1:6">
      <c r="A29" s="123">
        <v>26</v>
      </c>
      <c r="B29" s="139">
        <v>2</v>
      </c>
      <c r="C29" s="43" t="s">
        <v>76</v>
      </c>
      <c r="D29" s="43" t="s">
        <v>72</v>
      </c>
      <c r="E29" s="43" t="s">
        <v>77</v>
      </c>
      <c r="F29" s="127" t="s">
        <v>63</v>
      </c>
    </row>
    <row r="30" spans="1:6">
      <c r="A30" s="123">
        <v>27</v>
      </c>
      <c r="B30" s="139">
        <v>3</v>
      </c>
      <c r="C30" s="43" t="s">
        <v>200</v>
      </c>
      <c r="D30" s="43" t="s">
        <v>48</v>
      </c>
      <c r="E30" s="43"/>
      <c r="F30" s="127"/>
    </row>
    <row r="31" spans="1:6" ht="15.75" thickBot="1">
      <c r="A31" s="144">
        <v>28</v>
      </c>
      <c r="B31" s="140">
        <v>4</v>
      </c>
      <c r="C31" s="54" t="s">
        <v>78</v>
      </c>
      <c r="D31" s="54" t="s">
        <v>79</v>
      </c>
      <c r="E31" s="54" t="s">
        <v>65</v>
      </c>
      <c r="F31" s="128" t="s">
        <v>65</v>
      </c>
    </row>
    <row r="32" spans="1:6">
      <c r="A32" s="143">
        <v>29</v>
      </c>
      <c r="B32" s="138">
        <v>1</v>
      </c>
      <c r="C32" s="52" t="s">
        <v>80</v>
      </c>
      <c r="D32" s="52" t="s">
        <v>38</v>
      </c>
      <c r="E32" s="52"/>
      <c r="F32" s="126" t="s">
        <v>70</v>
      </c>
    </row>
    <row r="33" spans="1:6">
      <c r="A33" s="123">
        <v>30</v>
      </c>
      <c r="B33" s="139">
        <v>2</v>
      </c>
      <c r="C33" s="43" t="s">
        <v>81</v>
      </c>
      <c r="D33" s="43" t="s">
        <v>61</v>
      </c>
      <c r="E33" s="43"/>
      <c r="F33" s="127" t="s">
        <v>27</v>
      </c>
    </row>
    <row r="34" spans="1:6">
      <c r="A34" s="123">
        <v>31</v>
      </c>
      <c r="B34" s="139">
        <v>3</v>
      </c>
      <c r="C34" s="43" t="s">
        <v>82</v>
      </c>
      <c r="D34" s="43" t="s">
        <v>83</v>
      </c>
      <c r="E34" s="43"/>
      <c r="F34" s="127" t="s">
        <v>36</v>
      </c>
    </row>
    <row r="35" spans="1:6" ht="15.75" thickBot="1">
      <c r="A35" s="144">
        <v>32</v>
      </c>
      <c r="B35" s="140">
        <v>4</v>
      </c>
      <c r="C35" s="54" t="s">
        <v>84</v>
      </c>
      <c r="D35" s="54" t="s">
        <v>85</v>
      </c>
      <c r="E35" s="54"/>
      <c r="F35" s="128" t="s">
        <v>75</v>
      </c>
    </row>
    <row r="36" spans="1:6">
      <c r="A36" s="143">
        <v>33</v>
      </c>
      <c r="B36" s="138">
        <v>1</v>
      </c>
      <c r="C36" s="52" t="s">
        <v>86</v>
      </c>
      <c r="D36" s="52" t="s">
        <v>87</v>
      </c>
      <c r="E36" s="52" t="s">
        <v>43</v>
      </c>
      <c r="F36" s="126" t="s">
        <v>25</v>
      </c>
    </row>
    <row r="37" spans="1:6">
      <c r="A37" s="123">
        <v>34</v>
      </c>
      <c r="B37" s="139">
        <v>2</v>
      </c>
      <c r="C37" s="43" t="s">
        <v>88</v>
      </c>
      <c r="D37" s="43" t="s">
        <v>23</v>
      </c>
      <c r="E37" s="43"/>
      <c r="F37" s="127" t="s">
        <v>36</v>
      </c>
    </row>
    <row r="38" spans="1:6">
      <c r="A38" s="123">
        <v>35</v>
      </c>
      <c r="B38" s="139">
        <v>3</v>
      </c>
      <c r="C38" s="43" t="s">
        <v>89</v>
      </c>
      <c r="D38" s="43" t="s">
        <v>79</v>
      </c>
      <c r="E38" s="43"/>
      <c r="F38" s="127" t="s">
        <v>51</v>
      </c>
    </row>
    <row r="39" spans="1:6" ht="15.75" thickBot="1">
      <c r="A39" s="144">
        <v>36</v>
      </c>
      <c r="B39" s="140">
        <v>4</v>
      </c>
      <c r="C39" s="54" t="s">
        <v>90</v>
      </c>
      <c r="D39" s="54" t="s">
        <v>55</v>
      </c>
      <c r="E39" s="54" t="s">
        <v>43</v>
      </c>
      <c r="F39" s="128" t="s">
        <v>25</v>
      </c>
    </row>
    <row r="40" spans="1:6">
      <c r="A40" s="143">
        <v>37</v>
      </c>
      <c r="B40" s="138">
        <v>1</v>
      </c>
      <c r="C40" s="52" t="s">
        <v>91</v>
      </c>
      <c r="D40" s="52" t="s">
        <v>48</v>
      </c>
      <c r="E40" s="52"/>
      <c r="F40" s="126" t="s">
        <v>75</v>
      </c>
    </row>
    <row r="41" spans="1:6">
      <c r="A41" s="123">
        <v>38</v>
      </c>
      <c r="B41" s="139">
        <v>2</v>
      </c>
      <c r="C41" s="43" t="s">
        <v>92</v>
      </c>
      <c r="D41" s="43" t="s">
        <v>93</v>
      </c>
      <c r="E41" s="43" t="s">
        <v>65</v>
      </c>
      <c r="F41" s="127" t="s">
        <v>65</v>
      </c>
    </row>
    <row r="42" spans="1:6">
      <c r="A42" s="123">
        <v>39</v>
      </c>
      <c r="B42" s="139">
        <v>3</v>
      </c>
      <c r="C42" s="43" t="s">
        <v>94</v>
      </c>
      <c r="D42" s="43" t="s">
        <v>45</v>
      </c>
      <c r="E42" s="43"/>
      <c r="F42" s="127" t="s">
        <v>75</v>
      </c>
    </row>
    <row r="43" spans="1:6" ht="15.75" thickBot="1">
      <c r="A43" s="144">
        <v>40</v>
      </c>
      <c r="B43" s="140">
        <v>4</v>
      </c>
      <c r="C43" s="54" t="s">
        <v>95</v>
      </c>
      <c r="D43" s="54" t="s">
        <v>29</v>
      </c>
      <c r="E43" s="54" t="s">
        <v>39</v>
      </c>
      <c r="F43" s="128" t="s">
        <v>40</v>
      </c>
    </row>
    <row r="44" spans="1:6">
      <c r="A44" s="143">
        <v>41</v>
      </c>
      <c r="B44" s="138">
        <v>1</v>
      </c>
      <c r="C44" s="52" t="s">
        <v>96</v>
      </c>
      <c r="D44" s="52" t="s">
        <v>93</v>
      </c>
      <c r="E44" s="52"/>
      <c r="F44" s="126" t="s">
        <v>36</v>
      </c>
    </row>
    <row r="45" spans="1:6">
      <c r="A45" s="123">
        <v>42</v>
      </c>
      <c r="B45" s="139">
        <v>2</v>
      </c>
      <c r="C45" s="43" t="s">
        <v>97</v>
      </c>
      <c r="D45" s="43" t="s">
        <v>98</v>
      </c>
      <c r="E45" s="43"/>
      <c r="F45" s="127" t="s">
        <v>51</v>
      </c>
    </row>
    <row r="46" spans="1:6">
      <c r="A46" s="123">
        <v>43</v>
      </c>
      <c r="B46" s="139">
        <v>3</v>
      </c>
      <c r="C46" s="43" t="s">
        <v>99</v>
      </c>
      <c r="D46" s="43" t="s">
        <v>100</v>
      </c>
      <c r="E46" s="43"/>
      <c r="F46" s="127" t="s">
        <v>75</v>
      </c>
    </row>
    <row r="47" spans="1:6" ht="15.75" thickBot="1">
      <c r="A47" s="144">
        <v>44</v>
      </c>
      <c r="B47" s="140">
        <v>4</v>
      </c>
      <c r="C47" s="54" t="s">
        <v>101</v>
      </c>
      <c r="D47" s="54" t="s">
        <v>79</v>
      </c>
      <c r="E47" s="54"/>
      <c r="F47" s="128" t="s">
        <v>51</v>
      </c>
    </row>
    <row r="48" spans="1:6">
      <c r="A48" s="143">
        <v>45</v>
      </c>
      <c r="B48" s="138">
        <v>1</v>
      </c>
      <c r="C48" s="52" t="s">
        <v>102</v>
      </c>
      <c r="D48" s="52" t="s">
        <v>103</v>
      </c>
      <c r="E48" s="52"/>
      <c r="F48" s="126" t="s">
        <v>104</v>
      </c>
    </row>
    <row r="49" spans="1:6">
      <c r="A49" s="123">
        <v>46</v>
      </c>
      <c r="B49" s="139">
        <v>2</v>
      </c>
      <c r="C49" s="43" t="s">
        <v>105</v>
      </c>
      <c r="D49" s="43" t="s">
        <v>106</v>
      </c>
      <c r="E49" s="43"/>
      <c r="F49" s="127" t="s">
        <v>30</v>
      </c>
    </row>
    <row r="50" spans="1:6">
      <c r="A50" s="123">
        <v>47</v>
      </c>
      <c r="B50" s="139">
        <v>3</v>
      </c>
      <c r="C50" s="43" t="s">
        <v>107</v>
      </c>
      <c r="D50" s="43" t="s">
        <v>108</v>
      </c>
      <c r="E50" s="43"/>
      <c r="F50" s="127" t="s">
        <v>109</v>
      </c>
    </row>
    <row r="51" spans="1:6" ht="15.75" thickBot="1">
      <c r="A51" s="144">
        <v>48</v>
      </c>
      <c r="B51" s="140">
        <v>4</v>
      </c>
      <c r="C51" s="54" t="s">
        <v>110</v>
      </c>
      <c r="D51" s="54" t="s">
        <v>111</v>
      </c>
      <c r="E51" s="54" t="s">
        <v>65</v>
      </c>
      <c r="F51" s="128" t="s">
        <v>65</v>
      </c>
    </row>
    <row r="52" spans="1:6">
      <c r="A52" s="143">
        <v>49</v>
      </c>
      <c r="B52" s="138">
        <v>1</v>
      </c>
      <c r="C52" s="52" t="s">
        <v>112</v>
      </c>
      <c r="D52" s="52" t="s">
        <v>111</v>
      </c>
      <c r="E52" s="52" t="s">
        <v>113</v>
      </c>
      <c r="F52" s="126" t="s">
        <v>40</v>
      </c>
    </row>
    <row r="53" spans="1:6">
      <c r="A53" s="123">
        <v>50</v>
      </c>
      <c r="B53" s="139">
        <v>2</v>
      </c>
      <c r="C53" s="43" t="s">
        <v>114</v>
      </c>
      <c r="D53" s="43" t="s">
        <v>93</v>
      </c>
      <c r="E53" s="43"/>
      <c r="F53" s="127" t="s">
        <v>27</v>
      </c>
    </row>
    <row r="54" spans="1:6">
      <c r="A54" s="123">
        <v>51</v>
      </c>
      <c r="B54" s="139">
        <v>3</v>
      </c>
      <c r="C54" s="43" t="s">
        <v>115</v>
      </c>
      <c r="D54" s="43" t="s">
        <v>116</v>
      </c>
      <c r="E54" s="43" t="s">
        <v>39</v>
      </c>
      <c r="F54" s="127" t="s">
        <v>40</v>
      </c>
    </row>
    <row r="55" spans="1:6" ht="15.75" thickBot="1">
      <c r="A55" s="144">
        <v>52</v>
      </c>
      <c r="B55" s="140">
        <v>4</v>
      </c>
      <c r="C55" s="54" t="s">
        <v>117</v>
      </c>
      <c r="D55" s="54" t="s">
        <v>35</v>
      </c>
      <c r="E55" s="54"/>
      <c r="F55" s="128" t="s">
        <v>70</v>
      </c>
    </row>
    <row r="56" spans="1:6">
      <c r="A56" s="143">
        <v>53</v>
      </c>
      <c r="B56" s="138">
        <v>1</v>
      </c>
      <c r="C56" s="52" t="s">
        <v>118</v>
      </c>
      <c r="D56" s="52" t="s">
        <v>119</v>
      </c>
      <c r="E56" s="52"/>
      <c r="F56" s="126" t="s">
        <v>51</v>
      </c>
    </row>
    <row r="57" spans="1:6">
      <c r="A57" s="123">
        <v>54</v>
      </c>
      <c r="B57" s="139">
        <v>2</v>
      </c>
      <c r="C57" s="43" t="s">
        <v>120</v>
      </c>
      <c r="D57" s="43" t="s">
        <v>121</v>
      </c>
      <c r="E57" s="43"/>
      <c r="F57" s="127" t="s">
        <v>36</v>
      </c>
    </row>
    <row r="58" spans="1:6">
      <c r="A58" s="123">
        <v>55</v>
      </c>
      <c r="B58" s="139">
        <v>3</v>
      </c>
      <c r="C58" s="43" t="s">
        <v>201</v>
      </c>
      <c r="D58" s="43" t="s">
        <v>202</v>
      </c>
      <c r="E58" s="43"/>
      <c r="F58" s="127"/>
    </row>
    <row r="59" spans="1:6" ht="15.75" thickBot="1">
      <c r="A59" s="144">
        <v>56</v>
      </c>
      <c r="B59" s="140">
        <v>4</v>
      </c>
      <c r="C59" s="54"/>
      <c r="D59" s="54"/>
      <c r="E59" s="54"/>
      <c r="F59" s="128"/>
    </row>
    <row r="60" spans="1:6">
      <c r="A60" s="143">
        <v>57</v>
      </c>
      <c r="B60" s="138">
        <v>1</v>
      </c>
      <c r="C60" s="52" t="s">
        <v>122</v>
      </c>
      <c r="D60" s="52" t="s">
        <v>26</v>
      </c>
      <c r="E60" s="52"/>
      <c r="F60" s="126" t="s">
        <v>30</v>
      </c>
    </row>
    <row r="61" spans="1:6">
      <c r="A61" s="123">
        <v>58</v>
      </c>
      <c r="B61" s="139">
        <v>2</v>
      </c>
      <c r="C61" s="43" t="s">
        <v>31</v>
      </c>
      <c r="D61" s="43" t="s">
        <v>121</v>
      </c>
      <c r="E61" s="43" t="s">
        <v>123</v>
      </c>
      <c r="F61" s="127" t="s">
        <v>63</v>
      </c>
    </row>
    <row r="62" spans="1:6">
      <c r="A62" s="123">
        <v>59</v>
      </c>
      <c r="B62" s="139">
        <v>3</v>
      </c>
      <c r="C62" s="43" t="s">
        <v>124</v>
      </c>
      <c r="D62" s="43" t="s">
        <v>29</v>
      </c>
      <c r="E62" s="43"/>
      <c r="F62" s="127" t="s">
        <v>51</v>
      </c>
    </row>
    <row r="63" spans="1:6" ht="15.75" thickBot="1">
      <c r="A63" s="144">
        <v>60</v>
      </c>
      <c r="B63" s="140">
        <v>4</v>
      </c>
      <c r="C63" s="54" t="s">
        <v>125</v>
      </c>
      <c r="D63" s="54" t="s">
        <v>126</v>
      </c>
      <c r="E63" s="54"/>
      <c r="F63" s="128" t="s">
        <v>127</v>
      </c>
    </row>
    <row r="64" spans="1:6">
      <c r="A64" s="158">
        <v>61</v>
      </c>
      <c r="B64" s="159">
        <v>1</v>
      </c>
      <c r="C64" s="160" t="s">
        <v>128</v>
      </c>
      <c r="D64" s="160" t="s">
        <v>26</v>
      </c>
      <c r="E64" s="160"/>
      <c r="F64" s="161" t="s">
        <v>129</v>
      </c>
    </row>
    <row r="65" spans="1:6">
      <c r="A65" s="162">
        <v>62</v>
      </c>
      <c r="B65" s="163">
        <v>2</v>
      </c>
      <c r="C65" s="164" t="s">
        <v>130</v>
      </c>
      <c r="D65" s="164" t="s">
        <v>38</v>
      </c>
      <c r="E65" s="164"/>
      <c r="F65" s="165" t="s">
        <v>36</v>
      </c>
    </row>
    <row r="66" spans="1:6">
      <c r="A66" s="162">
        <v>63</v>
      </c>
      <c r="B66" s="163">
        <v>3</v>
      </c>
      <c r="C66" s="164" t="s">
        <v>131</v>
      </c>
      <c r="D66" s="164" t="s">
        <v>38</v>
      </c>
      <c r="E66" s="164"/>
      <c r="F66" s="165" t="s">
        <v>75</v>
      </c>
    </row>
    <row r="67" spans="1:6" ht="15.75" thickBot="1">
      <c r="A67" s="166">
        <v>64</v>
      </c>
      <c r="B67" s="167">
        <v>4</v>
      </c>
      <c r="C67" s="168" t="s">
        <v>132</v>
      </c>
      <c r="D67" s="168" t="s">
        <v>116</v>
      </c>
      <c r="E67" s="168"/>
      <c r="F67" s="169" t="s">
        <v>133</v>
      </c>
    </row>
    <row r="68" spans="1:6">
      <c r="A68" s="158">
        <v>65</v>
      </c>
      <c r="B68" s="159">
        <v>1</v>
      </c>
      <c r="C68" s="160" t="s">
        <v>134</v>
      </c>
      <c r="D68" s="160" t="s">
        <v>23</v>
      </c>
      <c r="E68" s="160" t="s">
        <v>113</v>
      </c>
      <c r="F68" s="161" t="s">
        <v>40</v>
      </c>
    </row>
    <row r="69" spans="1:6">
      <c r="A69" s="162">
        <v>66</v>
      </c>
      <c r="B69" s="163">
        <v>2</v>
      </c>
      <c r="C69" s="164" t="s">
        <v>135</v>
      </c>
      <c r="D69" s="164" t="s">
        <v>136</v>
      </c>
      <c r="E69" s="164"/>
      <c r="F69" s="165" t="s">
        <v>27</v>
      </c>
    </row>
    <row r="70" spans="1:6">
      <c r="A70" s="162">
        <v>67</v>
      </c>
      <c r="B70" s="163">
        <v>3</v>
      </c>
      <c r="C70" s="164" t="s">
        <v>137</v>
      </c>
      <c r="D70" s="164" t="s">
        <v>26</v>
      </c>
      <c r="E70" s="164"/>
      <c r="F70" s="165" t="s">
        <v>36</v>
      </c>
    </row>
    <row r="71" spans="1:6" ht="15.75" thickBot="1">
      <c r="A71" s="144">
        <v>68</v>
      </c>
      <c r="B71" s="140">
        <v>4</v>
      </c>
      <c r="C71" s="54" t="s">
        <v>138</v>
      </c>
      <c r="D71" s="54" t="s">
        <v>79</v>
      </c>
      <c r="E71" s="54" t="s">
        <v>39</v>
      </c>
      <c r="F71" s="128" t="s">
        <v>40</v>
      </c>
    </row>
    <row r="72" spans="1:6">
      <c r="A72" s="143">
        <v>69</v>
      </c>
      <c r="B72" s="138">
        <v>1</v>
      </c>
      <c r="C72" s="52" t="s">
        <v>139</v>
      </c>
      <c r="D72" s="52" t="s">
        <v>100</v>
      </c>
      <c r="E72" s="52"/>
      <c r="F72" s="126" t="s">
        <v>51</v>
      </c>
    </row>
    <row r="73" spans="1:6">
      <c r="A73" s="123">
        <v>70</v>
      </c>
      <c r="B73" s="139">
        <v>2</v>
      </c>
      <c r="C73" s="43"/>
      <c r="D73" s="43"/>
      <c r="E73" s="43"/>
      <c r="F73" s="127"/>
    </row>
    <row r="74" spans="1:6">
      <c r="A74" s="123">
        <v>71</v>
      </c>
      <c r="B74" s="139">
        <v>3</v>
      </c>
      <c r="C74" s="43" t="s">
        <v>140</v>
      </c>
      <c r="D74" s="43" t="s">
        <v>141</v>
      </c>
      <c r="E74" s="43"/>
      <c r="F74" s="127" t="s">
        <v>70</v>
      </c>
    </row>
    <row r="75" spans="1:6" ht="15.75" thickBot="1">
      <c r="A75" s="144">
        <v>72</v>
      </c>
      <c r="B75" s="140">
        <v>4</v>
      </c>
      <c r="C75" s="54" t="s">
        <v>142</v>
      </c>
      <c r="D75" s="54" t="s">
        <v>48</v>
      </c>
      <c r="E75" s="54"/>
      <c r="F75" s="128" t="s">
        <v>51</v>
      </c>
    </row>
    <row r="76" spans="1:6">
      <c r="A76" s="143">
        <v>73</v>
      </c>
      <c r="B76" s="138">
        <v>1</v>
      </c>
      <c r="C76" s="52" t="s">
        <v>143</v>
      </c>
      <c r="D76" s="52" t="s">
        <v>38</v>
      </c>
      <c r="E76" s="52" t="s">
        <v>113</v>
      </c>
      <c r="F76" s="126" t="s">
        <v>40</v>
      </c>
    </row>
    <row r="77" spans="1:6">
      <c r="A77" s="123">
        <v>74</v>
      </c>
      <c r="B77" s="139">
        <v>2</v>
      </c>
      <c r="C77" s="43" t="s">
        <v>144</v>
      </c>
      <c r="D77" s="43" t="s">
        <v>26</v>
      </c>
      <c r="E77" s="43"/>
      <c r="F77" s="127" t="s">
        <v>145</v>
      </c>
    </row>
    <row r="78" spans="1:6">
      <c r="A78" s="123">
        <v>75</v>
      </c>
      <c r="B78" s="139">
        <v>3</v>
      </c>
      <c r="C78" s="43" t="s">
        <v>146</v>
      </c>
      <c r="D78" s="43" t="s">
        <v>147</v>
      </c>
      <c r="E78" s="43"/>
      <c r="F78" s="127" t="s">
        <v>148</v>
      </c>
    </row>
    <row r="79" spans="1:6" ht="15.75" thickBot="1">
      <c r="A79" s="144">
        <v>76</v>
      </c>
      <c r="B79" s="140">
        <v>4</v>
      </c>
      <c r="C79" s="54"/>
      <c r="D79" s="54"/>
      <c r="E79" s="54"/>
      <c r="F79" s="128"/>
    </row>
    <row r="80" spans="1:6">
      <c r="A80" s="143">
        <v>77</v>
      </c>
      <c r="B80" s="138">
        <v>1</v>
      </c>
      <c r="C80" s="52" t="s">
        <v>149</v>
      </c>
      <c r="D80" s="52" t="s">
        <v>29</v>
      </c>
      <c r="E80" s="52" t="s">
        <v>62</v>
      </c>
      <c r="F80" s="126" t="s">
        <v>63</v>
      </c>
    </row>
    <row r="81" spans="1:6">
      <c r="A81" s="123">
        <v>78</v>
      </c>
      <c r="B81" s="139">
        <v>2</v>
      </c>
      <c r="C81" s="43" t="s">
        <v>150</v>
      </c>
      <c r="D81" s="43" t="s">
        <v>136</v>
      </c>
      <c r="E81" s="43"/>
      <c r="F81" s="127" t="s">
        <v>36</v>
      </c>
    </row>
    <row r="82" spans="1:6">
      <c r="A82" s="123">
        <v>79</v>
      </c>
      <c r="B82" s="139">
        <v>3</v>
      </c>
      <c r="C82" s="43" t="s">
        <v>151</v>
      </c>
      <c r="D82" s="43" t="s">
        <v>152</v>
      </c>
      <c r="E82" s="43"/>
      <c r="F82" s="127" t="s">
        <v>75</v>
      </c>
    </row>
    <row r="83" spans="1:6" ht="15.75" thickBot="1">
      <c r="A83" s="144">
        <v>80</v>
      </c>
      <c r="B83" s="140">
        <v>4</v>
      </c>
      <c r="C83" s="54" t="s">
        <v>153</v>
      </c>
      <c r="D83" s="54" t="s">
        <v>38</v>
      </c>
      <c r="E83" s="54" t="s">
        <v>65</v>
      </c>
      <c r="F83" s="128" t="s">
        <v>65</v>
      </c>
    </row>
    <row r="84" spans="1:6">
      <c r="A84" s="143">
        <v>81</v>
      </c>
      <c r="B84" s="138">
        <v>1</v>
      </c>
      <c r="C84" s="52" t="s">
        <v>154</v>
      </c>
      <c r="D84" s="52" t="s">
        <v>26</v>
      </c>
      <c r="E84" s="52"/>
      <c r="F84" s="126" t="s">
        <v>75</v>
      </c>
    </row>
    <row r="85" spans="1:6">
      <c r="A85" s="123">
        <v>82</v>
      </c>
      <c r="B85" s="139">
        <v>2</v>
      </c>
      <c r="C85" s="43" t="s">
        <v>203</v>
      </c>
      <c r="D85" s="43" t="s">
        <v>61</v>
      </c>
      <c r="E85" s="43"/>
      <c r="F85" s="127"/>
    </row>
    <row r="86" spans="1:6">
      <c r="A86" s="123">
        <v>83</v>
      </c>
      <c r="B86" s="139">
        <v>3</v>
      </c>
      <c r="C86" s="43" t="s">
        <v>156</v>
      </c>
      <c r="D86" s="43" t="s">
        <v>100</v>
      </c>
      <c r="E86" s="43" t="s">
        <v>46</v>
      </c>
      <c r="F86" s="127" t="s">
        <v>47</v>
      </c>
    </row>
    <row r="87" spans="1:6" ht="15.75" thickBot="1">
      <c r="A87" s="144">
        <v>84</v>
      </c>
      <c r="B87" s="140">
        <v>4</v>
      </c>
      <c r="C87" s="54" t="s">
        <v>157</v>
      </c>
      <c r="D87" s="54" t="s">
        <v>26</v>
      </c>
      <c r="E87" s="54"/>
      <c r="F87" s="128" t="s">
        <v>27</v>
      </c>
    </row>
    <row r="88" spans="1:6">
      <c r="A88" s="143">
        <v>85</v>
      </c>
      <c r="B88" s="138">
        <v>1</v>
      </c>
      <c r="C88" s="52" t="s">
        <v>158</v>
      </c>
      <c r="D88" s="52" t="s">
        <v>23</v>
      </c>
      <c r="E88" s="52" t="s">
        <v>123</v>
      </c>
      <c r="F88" s="126" t="s">
        <v>63</v>
      </c>
    </row>
    <row r="89" spans="1:6">
      <c r="A89" s="123">
        <v>86</v>
      </c>
      <c r="B89" s="139">
        <v>2</v>
      </c>
      <c r="C89" s="43" t="s">
        <v>159</v>
      </c>
      <c r="D89" s="43" t="s">
        <v>42</v>
      </c>
      <c r="E89" s="43"/>
      <c r="F89" s="127" t="s">
        <v>70</v>
      </c>
    </row>
    <row r="90" spans="1:6">
      <c r="A90" s="123">
        <v>87</v>
      </c>
      <c r="B90" s="139">
        <v>3</v>
      </c>
      <c r="C90" s="43"/>
      <c r="D90" s="43"/>
      <c r="E90" s="43"/>
      <c r="F90" s="127"/>
    </row>
    <row r="91" spans="1:6" ht="15.75" thickBot="1">
      <c r="A91" s="144">
        <v>88</v>
      </c>
      <c r="B91" s="140">
        <v>4</v>
      </c>
      <c r="C91" s="54" t="s">
        <v>160</v>
      </c>
      <c r="D91" s="54" t="s">
        <v>48</v>
      </c>
      <c r="E91" s="54"/>
      <c r="F91" s="128" t="s">
        <v>30</v>
      </c>
    </row>
    <row r="92" spans="1:6">
      <c r="A92" s="170">
        <v>89</v>
      </c>
      <c r="B92" s="171">
        <v>1</v>
      </c>
      <c r="C92" s="172" t="s">
        <v>161</v>
      </c>
      <c r="D92" s="172" t="s">
        <v>108</v>
      </c>
      <c r="E92" s="172"/>
      <c r="F92" s="173" t="s">
        <v>70</v>
      </c>
    </row>
    <row r="93" spans="1:6">
      <c r="A93" s="174">
        <v>90</v>
      </c>
      <c r="B93" s="175">
        <v>2</v>
      </c>
      <c r="C93" s="176"/>
      <c r="D93" s="176"/>
      <c r="E93" s="176"/>
      <c r="F93" s="177"/>
    </row>
    <row r="94" spans="1:6">
      <c r="A94" s="174">
        <v>91</v>
      </c>
      <c r="B94" s="175">
        <v>3</v>
      </c>
      <c r="C94" s="176" t="s">
        <v>162</v>
      </c>
      <c r="D94" s="176" t="s">
        <v>163</v>
      </c>
      <c r="E94" s="176"/>
      <c r="F94" s="177" t="s">
        <v>70</v>
      </c>
    </row>
    <row r="95" spans="1:6" ht="15.75" thickBot="1">
      <c r="A95" s="178">
        <v>92</v>
      </c>
      <c r="B95" s="179">
        <v>4</v>
      </c>
      <c r="C95" s="180" t="s">
        <v>164</v>
      </c>
      <c r="D95" s="180" t="s">
        <v>29</v>
      </c>
      <c r="E95" s="180"/>
      <c r="F95" s="181" t="s">
        <v>165</v>
      </c>
    </row>
    <row r="96" spans="1:6">
      <c r="A96" s="170">
        <v>93</v>
      </c>
      <c r="B96" s="171">
        <v>1</v>
      </c>
      <c r="C96" s="172" t="s">
        <v>166</v>
      </c>
      <c r="D96" s="172" t="s">
        <v>38</v>
      </c>
      <c r="E96" s="172" t="s">
        <v>113</v>
      </c>
      <c r="F96" s="173" t="s">
        <v>40</v>
      </c>
    </row>
    <row r="97" spans="1:6">
      <c r="A97" s="174">
        <v>94</v>
      </c>
      <c r="B97" s="175">
        <v>2</v>
      </c>
      <c r="C97" s="176" t="s">
        <v>167</v>
      </c>
      <c r="D97" s="176" t="s">
        <v>64</v>
      </c>
      <c r="E97" s="176" t="s">
        <v>113</v>
      </c>
      <c r="F97" s="177" t="s">
        <v>40</v>
      </c>
    </row>
    <row r="98" spans="1:6">
      <c r="A98" s="174">
        <v>95</v>
      </c>
      <c r="B98" s="175">
        <v>3</v>
      </c>
      <c r="C98" s="176" t="s">
        <v>168</v>
      </c>
      <c r="D98" s="176" t="s">
        <v>23</v>
      </c>
      <c r="E98" s="176"/>
      <c r="F98" s="177" t="s">
        <v>70</v>
      </c>
    </row>
    <row r="99" spans="1:6" ht="15.75" thickBot="1">
      <c r="A99" s="178">
        <v>96</v>
      </c>
      <c r="B99" s="179">
        <v>4</v>
      </c>
      <c r="C99" s="180" t="s">
        <v>169</v>
      </c>
      <c r="D99" s="180" t="s">
        <v>29</v>
      </c>
      <c r="E99" s="180" t="s">
        <v>39</v>
      </c>
      <c r="F99" s="181" t="s">
        <v>40</v>
      </c>
    </row>
    <row r="100" spans="1:6">
      <c r="A100" s="170">
        <v>97</v>
      </c>
      <c r="B100" s="171">
        <v>1</v>
      </c>
      <c r="C100" s="172"/>
      <c r="D100" s="172"/>
      <c r="E100" s="172"/>
      <c r="F100" s="173"/>
    </row>
    <row r="101" spans="1:6">
      <c r="A101" s="174">
        <v>98</v>
      </c>
      <c r="B101" s="175">
        <v>2</v>
      </c>
      <c r="C101" s="176" t="s">
        <v>170</v>
      </c>
      <c r="D101" s="176" t="s">
        <v>171</v>
      </c>
      <c r="E101" s="176" t="s">
        <v>113</v>
      </c>
      <c r="F101" s="177" t="s">
        <v>40</v>
      </c>
    </row>
    <row r="102" spans="1:6">
      <c r="A102" s="174">
        <v>99</v>
      </c>
      <c r="B102" s="175">
        <v>3</v>
      </c>
      <c r="C102" s="176" t="s">
        <v>172</v>
      </c>
      <c r="D102" s="176" t="s">
        <v>26</v>
      </c>
      <c r="E102" s="176" t="s">
        <v>65</v>
      </c>
      <c r="F102" s="177" t="s">
        <v>65</v>
      </c>
    </row>
    <row r="103" spans="1:6" ht="15.75" thickBot="1">
      <c r="A103" s="178">
        <v>100</v>
      </c>
      <c r="B103" s="179">
        <v>4</v>
      </c>
      <c r="C103" s="180" t="s">
        <v>173</v>
      </c>
      <c r="D103" s="180" t="s">
        <v>72</v>
      </c>
      <c r="E103" s="180"/>
      <c r="F103" s="181" t="s">
        <v>27</v>
      </c>
    </row>
    <row r="104" spans="1:6">
      <c r="A104" s="170">
        <v>101</v>
      </c>
      <c r="B104" s="171">
        <v>1</v>
      </c>
      <c r="C104" s="172" t="s">
        <v>174</v>
      </c>
      <c r="D104" s="172" t="s">
        <v>26</v>
      </c>
      <c r="E104" s="172"/>
      <c r="F104" s="173" t="s">
        <v>51</v>
      </c>
    </row>
    <row r="105" spans="1:6">
      <c r="A105" s="174">
        <v>102</v>
      </c>
      <c r="B105" s="175">
        <v>2</v>
      </c>
      <c r="C105" s="176" t="s">
        <v>175</v>
      </c>
      <c r="D105" s="176" t="s">
        <v>121</v>
      </c>
      <c r="E105" s="176"/>
      <c r="F105" s="177" t="s">
        <v>70</v>
      </c>
    </row>
    <row r="106" spans="1:6">
      <c r="A106" s="174">
        <v>103</v>
      </c>
      <c r="B106" s="175">
        <v>3</v>
      </c>
      <c r="C106" s="176" t="s">
        <v>31</v>
      </c>
      <c r="D106" s="176" t="s">
        <v>83</v>
      </c>
      <c r="E106" s="176"/>
      <c r="F106" s="177" t="s">
        <v>30</v>
      </c>
    </row>
    <row r="107" spans="1:6" ht="15.75" thickBot="1">
      <c r="A107" s="178">
        <v>104</v>
      </c>
      <c r="B107" s="179">
        <v>4</v>
      </c>
      <c r="C107" s="180" t="s">
        <v>176</v>
      </c>
      <c r="D107" s="180" t="s">
        <v>38</v>
      </c>
      <c r="E107" s="180"/>
      <c r="F107" s="181" t="s">
        <v>70</v>
      </c>
    </row>
    <row r="108" spans="1:6">
      <c r="A108" s="170">
        <v>105</v>
      </c>
      <c r="B108" s="171">
        <v>1</v>
      </c>
      <c r="C108" s="172" t="s">
        <v>177</v>
      </c>
      <c r="D108" s="172" t="s">
        <v>72</v>
      </c>
      <c r="E108" s="172" t="s">
        <v>39</v>
      </c>
      <c r="F108" s="173" t="s">
        <v>40</v>
      </c>
    </row>
    <row r="109" spans="1:6">
      <c r="A109" s="174">
        <v>106</v>
      </c>
      <c r="B109" s="175">
        <v>2</v>
      </c>
      <c r="C109" s="176" t="s">
        <v>178</v>
      </c>
      <c r="D109" s="176" t="s">
        <v>106</v>
      </c>
      <c r="E109" s="176" t="s">
        <v>24</v>
      </c>
      <c r="F109" s="177" t="s">
        <v>25</v>
      </c>
    </row>
    <row r="110" spans="1:6">
      <c r="A110" s="174">
        <v>107</v>
      </c>
      <c r="B110" s="175">
        <v>3</v>
      </c>
      <c r="C110" s="176" t="s">
        <v>179</v>
      </c>
      <c r="D110" s="176" t="s">
        <v>59</v>
      </c>
      <c r="E110" s="176"/>
      <c r="F110" s="177" t="s">
        <v>36</v>
      </c>
    </row>
    <row r="111" spans="1:6" ht="15.75" thickBot="1">
      <c r="A111" s="178">
        <v>108</v>
      </c>
      <c r="B111" s="179">
        <v>4</v>
      </c>
      <c r="C111" s="180" t="s">
        <v>180</v>
      </c>
      <c r="D111" s="180" t="s">
        <v>181</v>
      </c>
      <c r="E111" s="180" t="s">
        <v>24</v>
      </c>
      <c r="F111" s="181" t="s">
        <v>25</v>
      </c>
    </row>
    <row r="112" spans="1:6">
      <c r="A112" s="143">
        <v>109</v>
      </c>
      <c r="B112" s="138">
        <v>1</v>
      </c>
      <c r="C112" s="52" t="s">
        <v>182</v>
      </c>
      <c r="D112" s="52" t="s">
        <v>155</v>
      </c>
      <c r="E112" s="52" t="s">
        <v>65</v>
      </c>
      <c r="F112" s="126" t="s">
        <v>65</v>
      </c>
    </row>
    <row r="113" spans="1:6">
      <c r="A113" s="123">
        <v>110</v>
      </c>
      <c r="B113" s="139">
        <v>2</v>
      </c>
      <c r="C113" s="43" t="s">
        <v>121</v>
      </c>
      <c r="D113" s="43" t="s">
        <v>155</v>
      </c>
      <c r="E113" s="43"/>
      <c r="F113" s="127" t="s">
        <v>27</v>
      </c>
    </row>
    <row r="114" spans="1:6">
      <c r="A114" s="123">
        <v>111</v>
      </c>
      <c r="B114" s="139">
        <v>3</v>
      </c>
      <c r="C114" s="43" t="s">
        <v>183</v>
      </c>
      <c r="D114" s="43" t="s">
        <v>100</v>
      </c>
      <c r="E114" s="43"/>
      <c r="F114" s="127" t="s">
        <v>51</v>
      </c>
    </row>
    <row r="115" spans="1:6" ht="15.75" thickBot="1">
      <c r="A115" s="144">
        <v>112</v>
      </c>
      <c r="B115" s="140">
        <v>4</v>
      </c>
      <c r="C115" s="54" t="s">
        <v>184</v>
      </c>
      <c r="D115" s="54" t="s">
        <v>55</v>
      </c>
      <c r="E115" s="54"/>
      <c r="F115" s="128" t="s">
        <v>185</v>
      </c>
    </row>
    <row r="116" spans="1:6">
      <c r="A116" s="143">
        <v>113</v>
      </c>
      <c r="B116" s="138">
        <v>1</v>
      </c>
      <c r="C116" s="52" t="s">
        <v>186</v>
      </c>
      <c r="D116" s="52" t="s">
        <v>26</v>
      </c>
      <c r="E116" s="52"/>
      <c r="F116" s="126" t="s">
        <v>187</v>
      </c>
    </row>
    <row r="117" spans="1:6">
      <c r="A117" s="123">
        <v>114</v>
      </c>
      <c r="B117" s="139">
        <v>2</v>
      </c>
      <c r="C117" s="43" t="s">
        <v>188</v>
      </c>
      <c r="D117" s="43" t="s">
        <v>98</v>
      </c>
      <c r="E117" s="43"/>
      <c r="F117" s="127" t="s">
        <v>70</v>
      </c>
    </row>
    <row r="118" spans="1:6">
      <c r="A118" s="123">
        <v>115</v>
      </c>
      <c r="B118" s="139">
        <v>3</v>
      </c>
      <c r="C118" s="43" t="s">
        <v>189</v>
      </c>
      <c r="D118" s="43" t="s">
        <v>85</v>
      </c>
      <c r="E118" s="43"/>
      <c r="F118" s="127" t="s">
        <v>25</v>
      </c>
    </row>
    <row r="119" spans="1:6" ht="15.75" thickBot="1">
      <c r="A119" s="144">
        <v>116</v>
      </c>
      <c r="B119" s="140">
        <v>4</v>
      </c>
      <c r="C119" s="54" t="s">
        <v>190</v>
      </c>
      <c r="D119" s="54" t="s">
        <v>191</v>
      </c>
      <c r="E119" s="54"/>
      <c r="F119" s="128" t="s">
        <v>192</v>
      </c>
    </row>
    <row r="120" spans="1:6">
      <c r="A120" s="143">
        <v>117</v>
      </c>
      <c r="B120" s="138">
        <v>1</v>
      </c>
      <c r="C120" s="52" t="s">
        <v>193</v>
      </c>
      <c r="D120" s="52" t="s">
        <v>45</v>
      </c>
      <c r="E120" s="52"/>
      <c r="F120" s="126" t="s">
        <v>192</v>
      </c>
    </row>
    <row r="121" spans="1:6">
      <c r="A121" s="123">
        <v>118</v>
      </c>
      <c r="B121" s="139">
        <v>2</v>
      </c>
      <c r="C121" s="43"/>
      <c r="D121" s="43"/>
      <c r="E121" s="43"/>
      <c r="F121" s="127"/>
    </row>
    <row r="122" spans="1:6">
      <c r="A122" s="123">
        <v>119</v>
      </c>
      <c r="B122" s="139">
        <v>3</v>
      </c>
      <c r="C122" s="43"/>
      <c r="D122" s="43"/>
      <c r="E122" s="43"/>
      <c r="F122" s="127"/>
    </row>
    <row r="123" spans="1:6" ht="15.75" thickBot="1">
      <c r="A123" s="144">
        <v>120</v>
      </c>
      <c r="B123" s="140">
        <v>4</v>
      </c>
      <c r="C123" s="54"/>
      <c r="D123" s="54"/>
      <c r="E123" s="54"/>
      <c r="F123" s="128"/>
    </row>
    <row r="124" spans="1:6">
      <c r="A124" s="143">
        <v>121</v>
      </c>
      <c r="B124" s="138">
        <v>1</v>
      </c>
      <c r="C124" s="52"/>
      <c r="D124" s="52"/>
      <c r="E124" s="52"/>
      <c r="F124" s="126"/>
    </row>
    <row r="125" spans="1:6">
      <c r="A125" s="123">
        <v>122</v>
      </c>
      <c r="B125" s="139">
        <v>2</v>
      </c>
      <c r="C125" s="43"/>
      <c r="D125" s="43"/>
      <c r="E125" s="43"/>
      <c r="F125" s="127"/>
    </row>
    <row r="126" spans="1:6">
      <c r="A126" s="123">
        <v>123</v>
      </c>
      <c r="B126" s="139">
        <v>3</v>
      </c>
      <c r="C126" s="43"/>
      <c r="D126" s="43"/>
      <c r="E126" s="43"/>
      <c r="F126" s="127"/>
    </row>
    <row r="127" spans="1:6" ht="15.75" thickBot="1">
      <c r="A127" s="144">
        <v>124</v>
      </c>
      <c r="B127" s="140">
        <v>4</v>
      </c>
      <c r="C127" s="54"/>
      <c r="D127" s="54"/>
      <c r="E127" s="54"/>
      <c r="F127" s="128"/>
    </row>
    <row r="128" spans="1:6">
      <c r="A128" s="143">
        <v>125</v>
      </c>
      <c r="B128" s="138">
        <v>1</v>
      </c>
      <c r="C128" s="52"/>
      <c r="D128" s="52"/>
      <c r="E128" s="52"/>
      <c r="F128" s="126"/>
    </row>
    <row r="129" spans="1:6">
      <c r="A129" s="123">
        <v>126</v>
      </c>
      <c r="B129" s="139">
        <v>2</v>
      </c>
      <c r="C129" s="43"/>
      <c r="D129" s="43"/>
      <c r="E129" s="43"/>
      <c r="F129" s="127"/>
    </row>
    <row r="130" spans="1:6">
      <c r="A130" s="123">
        <v>127</v>
      </c>
      <c r="B130" s="139">
        <v>3</v>
      </c>
      <c r="C130" s="43"/>
      <c r="D130" s="43"/>
      <c r="E130" s="43"/>
      <c r="F130" s="127"/>
    </row>
    <row r="131" spans="1:6" ht="15.75" thickBot="1">
      <c r="A131" s="144">
        <v>128</v>
      </c>
      <c r="B131" s="140">
        <v>4</v>
      </c>
      <c r="C131" s="54"/>
      <c r="D131" s="54"/>
      <c r="E131" s="54"/>
      <c r="F131" s="128"/>
    </row>
    <row r="132" spans="1:6">
      <c r="A132" s="143">
        <v>129</v>
      </c>
      <c r="B132" s="138">
        <v>1</v>
      </c>
      <c r="C132" s="52"/>
      <c r="D132" s="52"/>
      <c r="E132" s="52"/>
      <c r="F132" s="126"/>
    </row>
    <row r="133" spans="1:6">
      <c r="A133" s="123">
        <v>130</v>
      </c>
      <c r="B133" s="139">
        <v>2</v>
      </c>
      <c r="C133" s="43"/>
      <c r="D133" s="43"/>
      <c r="E133" s="43"/>
      <c r="F133" s="127"/>
    </row>
    <row r="134" spans="1:6">
      <c r="A134" s="123">
        <v>131</v>
      </c>
      <c r="B134" s="139">
        <v>3</v>
      </c>
      <c r="C134" s="43"/>
      <c r="D134" s="43"/>
      <c r="E134" s="43"/>
      <c r="F134" s="127"/>
    </row>
    <row r="135" spans="1:6" ht="15.75" thickBot="1">
      <c r="A135" s="144">
        <v>132</v>
      </c>
      <c r="B135" s="140">
        <v>4</v>
      </c>
      <c r="C135" s="54"/>
      <c r="D135" s="54"/>
      <c r="E135" s="54"/>
      <c r="F135" s="128"/>
    </row>
    <row r="136" spans="1:6">
      <c r="A136" s="143">
        <v>133</v>
      </c>
      <c r="B136" s="138">
        <v>1</v>
      </c>
      <c r="C136" s="52"/>
      <c r="D136" s="52"/>
      <c r="E136" s="52"/>
      <c r="F136" s="126"/>
    </row>
    <row r="137" spans="1:6">
      <c r="A137" s="123">
        <v>134</v>
      </c>
      <c r="B137" s="139">
        <v>2</v>
      </c>
      <c r="C137" s="43"/>
      <c r="D137" s="43"/>
      <c r="E137" s="43"/>
      <c r="F137" s="127"/>
    </row>
    <row r="138" spans="1:6">
      <c r="A138" s="123">
        <v>135</v>
      </c>
      <c r="B138" s="139">
        <v>3</v>
      </c>
      <c r="C138" s="43"/>
      <c r="D138" s="43"/>
      <c r="E138" s="43"/>
      <c r="F138" s="127"/>
    </row>
    <row r="139" spans="1:6" ht="15.75" thickBot="1">
      <c r="A139" s="144">
        <v>136</v>
      </c>
      <c r="B139" s="140">
        <v>4</v>
      </c>
      <c r="C139" s="54"/>
      <c r="D139" s="54"/>
      <c r="E139" s="54"/>
      <c r="F139" s="128"/>
    </row>
    <row r="140" spans="1:6">
      <c r="A140" s="143">
        <v>137</v>
      </c>
      <c r="B140" s="138">
        <v>1</v>
      </c>
      <c r="C140" s="52"/>
      <c r="D140" s="52"/>
      <c r="E140" s="52"/>
      <c r="F140" s="126"/>
    </row>
    <row r="141" spans="1:6">
      <c r="A141" s="123">
        <v>138</v>
      </c>
      <c r="B141" s="139">
        <v>2</v>
      </c>
      <c r="C141" s="43"/>
      <c r="D141" s="43"/>
      <c r="E141" s="43"/>
      <c r="F141" s="127"/>
    </row>
    <row r="142" spans="1:6">
      <c r="A142" s="123">
        <v>139</v>
      </c>
      <c r="B142" s="139">
        <v>3</v>
      </c>
      <c r="C142" s="43"/>
      <c r="D142" s="43"/>
      <c r="E142" s="43"/>
      <c r="F142" s="127"/>
    </row>
    <row r="143" spans="1:6" ht="15.75" thickBot="1">
      <c r="A143" s="144">
        <v>140</v>
      </c>
      <c r="B143" s="140">
        <v>4</v>
      </c>
      <c r="C143" s="54"/>
      <c r="D143" s="54"/>
      <c r="E143" s="54"/>
      <c r="F143" s="128"/>
    </row>
    <row r="144" spans="1:6">
      <c r="A144" s="146"/>
      <c r="B144" s="141"/>
      <c r="C144" s="92"/>
      <c r="D144" s="92"/>
      <c r="E144" s="92"/>
      <c r="F144" s="92"/>
    </row>
    <row r="145" spans="1:6">
      <c r="A145" s="146"/>
      <c r="B145" s="141"/>
      <c r="C145" s="92"/>
      <c r="D145" s="92"/>
      <c r="E145" s="92"/>
      <c r="F145" s="92"/>
    </row>
    <row r="146" spans="1:6">
      <c r="A146" s="146"/>
      <c r="B146" s="141"/>
      <c r="C146" s="92"/>
      <c r="D146" s="92"/>
      <c r="E146" s="92"/>
      <c r="F146" s="92"/>
    </row>
    <row r="147" spans="1:6">
      <c r="A147" s="146"/>
      <c r="B147" s="141"/>
      <c r="C147" s="92"/>
      <c r="D147" s="92"/>
      <c r="E147" s="92"/>
      <c r="F147" s="92"/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47" max="5" man="1"/>
    <brk id="95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147"/>
  <sheetViews>
    <sheetView view="pageLayout" topLeftCell="A90" zoomScaleNormal="100" zoomScaleSheetLayoutView="100" workbookViewId="0">
      <selection activeCell="F90" sqref="F90"/>
    </sheetView>
  </sheetViews>
  <sheetFormatPr defaultRowHeight="15"/>
  <cols>
    <col min="1" max="1" width="7.140625" style="30" customWidth="1"/>
    <col min="2" max="2" width="7" style="142" customWidth="1"/>
    <col min="3" max="3" width="14.140625" customWidth="1"/>
    <col min="4" max="4" width="14.7109375" customWidth="1"/>
    <col min="5" max="5" width="16.7109375" customWidth="1"/>
    <col min="6" max="6" width="26.5703125" customWidth="1"/>
  </cols>
  <sheetData>
    <row r="1" spans="1:6" ht="32.25" customHeight="1">
      <c r="A1" s="193" t="s">
        <v>21</v>
      </c>
      <c r="B1" s="194"/>
      <c r="C1" s="194"/>
      <c r="D1" s="194"/>
      <c r="E1" s="194"/>
      <c r="F1" s="195"/>
    </row>
    <row r="2" spans="1:6" ht="32.25" customHeight="1" thickBot="1">
      <c r="A2" s="196" t="s">
        <v>15</v>
      </c>
      <c r="B2" s="197"/>
      <c r="C2" s="197"/>
      <c r="D2" s="197"/>
      <c r="E2" s="197"/>
      <c r="F2" s="198"/>
    </row>
    <row r="3" spans="1:6" ht="15.75" thickBot="1">
      <c r="A3" s="147" t="s">
        <v>2</v>
      </c>
      <c r="B3" s="137" t="s">
        <v>14</v>
      </c>
      <c r="C3" s="130" t="s">
        <v>13</v>
      </c>
      <c r="D3" s="130" t="s">
        <v>3</v>
      </c>
      <c r="E3" s="149" t="s">
        <v>17</v>
      </c>
      <c r="F3" s="150" t="s">
        <v>18</v>
      </c>
    </row>
    <row r="4" spans="1:6">
      <c r="A4" s="143">
        <v>1</v>
      </c>
      <c r="B4" s="138">
        <v>2</v>
      </c>
      <c r="C4" s="52" t="s">
        <v>22</v>
      </c>
      <c r="D4" s="52" t="s">
        <v>23</v>
      </c>
      <c r="E4" s="52" t="s">
        <v>24</v>
      </c>
      <c r="F4" s="126" t="s">
        <v>25</v>
      </c>
    </row>
    <row r="5" spans="1:6">
      <c r="A5" s="123">
        <v>2</v>
      </c>
      <c r="B5" s="139">
        <v>3</v>
      </c>
      <c r="C5" s="43" t="s">
        <v>194</v>
      </c>
      <c r="D5" s="43" t="s">
        <v>195</v>
      </c>
      <c r="E5" s="43" t="s">
        <v>196</v>
      </c>
      <c r="F5" s="127" t="s">
        <v>197</v>
      </c>
    </row>
    <row r="6" spans="1:6">
      <c r="A6" s="123">
        <v>3</v>
      </c>
      <c r="B6" s="139">
        <v>4</v>
      </c>
      <c r="C6" s="43" t="s">
        <v>28</v>
      </c>
      <c r="D6" s="43" t="s">
        <v>29</v>
      </c>
      <c r="E6" s="43"/>
      <c r="F6" s="127" t="s">
        <v>30</v>
      </c>
    </row>
    <row r="7" spans="1:6" ht="15.75" thickBot="1">
      <c r="A7" s="144">
        <v>4</v>
      </c>
      <c r="B7" s="140">
        <v>1</v>
      </c>
      <c r="C7" s="54" t="s">
        <v>31</v>
      </c>
      <c r="D7" s="54" t="s">
        <v>32</v>
      </c>
      <c r="E7" s="54" t="s">
        <v>33</v>
      </c>
      <c r="F7" s="128"/>
    </row>
    <row r="8" spans="1:6">
      <c r="A8" s="143">
        <v>5</v>
      </c>
      <c r="B8" s="138">
        <v>2</v>
      </c>
      <c r="C8" s="52" t="s">
        <v>34</v>
      </c>
      <c r="D8" s="52" t="s">
        <v>35</v>
      </c>
      <c r="E8" s="52"/>
      <c r="F8" s="126" t="s">
        <v>36</v>
      </c>
    </row>
    <row r="9" spans="1:6">
      <c r="A9" s="123">
        <v>6</v>
      </c>
      <c r="B9" s="139">
        <v>3</v>
      </c>
      <c r="C9" s="43" t="s">
        <v>37</v>
      </c>
      <c r="D9" s="43" t="s">
        <v>38</v>
      </c>
      <c r="E9" s="43" t="s">
        <v>39</v>
      </c>
      <c r="F9" s="127" t="s">
        <v>40</v>
      </c>
    </row>
    <row r="10" spans="1:6">
      <c r="A10" s="123">
        <v>7</v>
      </c>
      <c r="B10" s="139">
        <v>4</v>
      </c>
      <c r="C10" s="43" t="s">
        <v>41</v>
      </c>
      <c r="D10" s="43" t="s">
        <v>42</v>
      </c>
      <c r="E10" s="43" t="s">
        <v>43</v>
      </c>
      <c r="F10" s="127" t="s">
        <v>25</v>
      </c>
    </row>
    <row r="11" spans="1:6" ht="15.75" thickBot="1">
      <c r="A11" s="144">
        <v>8</v>
      </c>
      <c r="B11" s="140">
        <v>1</v>
      </c>
      <c r="C11" s="54" t="s">
        <v>44</v>
      </c>
      <c r="D11" s="54" t="s">
        <v>45</v>
      </c>
      <c r="E11" s="54" t="s">
        <v>46</v>
      </c>
      <c r="F11" s="128" t="s">
        <v>47</v>
      </c>
    </row>
    <row r="12" spans="1:6">
      <c r="A12" s="143">
        <v>9</v>
      </c>
      <c r="B12" s="138">
        <v>2</v>
      </c>
      <c r="C12" s="52" t="s">
        <v>198</v>
      </c>
      <c r="D12" s="52" t="s">
        <v>48</v>
      </c>
      <c r="E12" s="52"/>
      <c r="F12" s="126" t="s">
        <v>27</v>
      </c>
    </row>
    <row r="13" spans="1:6">
      <c r="A13" s="123">
        <v>10</v>
      </c>
      <c r="B13" s="139">
        <v>3</v>
      </c>
      <c r="C13" s="43" t="s">
        <v>49</v>
      </c>
      <c r="D13" s="43" t="s">
        <v>23</v>
      </c>
      <c r="E13" s="43"/>
      <c r="F13" s="127" t="s">
        <v>36</v>
      </c>
    </row>
    <row r="14" spans="1:6">
      <c r="A14" s="123">
        <v>11</v>
      </c>
      <c r="B14" s="139">
        <v>4</v>
      </c>
      <c r="C14" s="43" t="s">
        <v>50</v>
      </c>
      <c r="D14" s="43" t="s">
        <v>23</v>
      </c>
      <c r="E14" s="43"/>
      <c r="F14" s="127" t="s">
        <v>51</v>
      </c>
    </row>
    <row r="15" spans="1:6" ht="15.75" thickBot="1">
      <c r="A15" s="144">
        <v>12</v>
      </c>
      <c r="B15" s="140">
        <v>1</v>
      </c>
      <c r="C15" s="54" t="s">
        <v>52</v>
      </c>
      <c r="D15" s="54" t="s">
        <v>53</v>
      </c>
      <c r="E15" s="54"/>
      <c r="F15" s="128" t="s">
        <v>30</v>
      </c>
    </row>
    <row r="16" spans="1:6">
      <c r="A16" s="143">
        <v>13</v>
      </c>
      <c r="B16" s="138">
        <v>2</v>
      </c>
      <c r="C16" s="52" t="s">
        <v>199</v>
      </c>
      <c r="D16" s="52" t="s">
        <v>59</v>
      </c>
      <c r="E16" s="52"/>
      <c r="F16" s="126"/>
    </row>
    <row r="17" spans="1:6">
      <c r="A17" s="123">
        <v>14</v>
      </c>
      <c r="B17" s="139">
        <v>3</v>
      </c>
      <c r="C17" s="43" t="s">
        <v>54</v>
      </c>
      <c r="D17" s="43" t="s">
        <v>55</v>
      </c>
      <c r="E17" s="43" t="s">
        <v>39</v>
      </c>
      <c r="F17" s="127" t="s">
        <v>40</v>
      </c>
    </row>
    <row r="18" spans="1:6">
      <c r="A18" s="123">
        <v>15</v>
      </c>
      <c r="B18" s="139">
        <v>4</v>
      </c>
      <c r="C18" s="43" t="s">
        <v>56</v>
      </c>
      <c r="D18" s="43" t="s">
        <v>57</v>
      </c>
      <c r="E18" s="43"/>
      <c r="F18" s="127" t="s">
        <v>51</v>
      </c>
    </row>
    <row r="19" spans="1:6" ht="15.75" thickBot="1">
      <c r="A19" s="144">
        <v>16</v>
      </c>
      <c r="B19" s="140">
        <v>1</v>
      </c>
      <c r="C19" s="54" t="s">
        <v>58</v>
      </c>
      <c r="D19" s="54" t="s">
        <v>59</v>
      </c>
      <c r="E19" s="54" t="s">
        <v>43</v>
      </c>
      <c r="F19" s="128" t="s">
        <v>25</v>
      </c>
    </row>
    <row r="20" spans="1:6">
      <c r="A20" s="143">
        <v>17</v>
      </c>
      <c r="B20" s="138">
        <v>2</v>
      </c>
      <c r="C20" s="52" t="s">
        <v>60</v>
      </c>
      <c r="D20" s="52" t="s">
        <v>61</v>
      </c>
      <c r="E20" s="52" t="s">
        <v>62</v>
      </c>
      <c r="F20" s="126" t="s">
        <v>63</v>
      </c>
    </row>
    <row r="21" spans="1:6">
      <c r="A21" s="123">
        <v>18</v>
      </c>
      <c r="B21" s="139">
        <v>3</v>
      </c>
      <c r="C21" s="43"/>
      <c r="D21" s="43"/>
      <c r="E21" s="43"/>
      <c r="F21" s="127"/>
    </row>
    <row r="22" spans="1:6">
      <c r="A22" s="123">
        <v>19</v>
      </c>
      <c r="B22" s="139">
        <v>4</v>
      </c>
      <c r="C22" s="43" t="s">
        <v>66</v>
      </c>
      <c r="D22" s="43" t="s">
        <v>42</v>
      </c>
      <c r="E22" s="43" t="s">
        <v>46</v>
      </c>
      <c r="F22" s="127" t="s">
        <v>47</v>
      </c>
    </row>
    <row r="23" spans="1:6" ht="15.75" thickBot="1">
      <c r="A23" s="144">
        <v>20</v>
      </c>
      <c r="B23" s="140">
        <v>1</v>
      </c>
      <c r="C23" s="54" t="s">
        <v>67</v>
      </c>
      <c r="D23" s="54" t="s">
        <v>57</v>
      </c>
      <c r="E23" s="54"/>
      <c r="F23" s="128" t="s">
        <v>36</v>
      </c>
    </row>
    <row r="24" spans="1:6">
      <c r="A24" s="143">
        <v>21</v>
      </c>
      <c r="B24" s="138">
        <v>2</v>
      </c>
      <c r="C24" s="52" t="s">
        <v>68</v>
      </c>
      <c r="D24" s="52" t="s">
        <v>23</v>
      </c>
      <c r="E24" s="52"/>
      <c r="F24" s="126" t="s">
        <v>27</v>
      </c>
    </row>
    <row r="25" spans="1:6">
      <c r="A25" s="123">
        <v>22</v>
      </c>
      <c r="B25" s="139">
        <v>3</v>
      </c>
      <c r="C25" s="43" t="s">
        <v>69</v>
      </c>
      <c r="D25" s="43" t="s">
        <v>23</v>
      </c>
      <c r="E25" s="43"/>
      <c r="F25" s="127" t="s">
        <v>70</v>
      </c>
    </row>
    <row r="26" spans="1:6">
      <c r="A26" s="123">
        <v>23</v>
      </c>
      <c r="B26" s="139">
        <v>4</v>
      </c>
      <c r="C26" s="43" t="s">
        <v>71</v>
      </c>
      <c r="D26" s="43" t="s">
        <v>72</v>
      </c>
      <c r="E26" s="43"/>
      <c r="F26" s="127" t="s">
        <v>30</v>
      </c>
    </row>
    <row r="27" spans="1:6" ht="15.75" thickBot="1">
      <c r="A27" s="144">
        <v>24</v>
      </c>
      <c r="B27" s="140">
        <v>1</v>
      </c>
      <c r="C27" s="54" t="s">
        <v>73</v>
      </c>
      <c r="D27" s="54" t="s">
        <v>55</v>
      </c>
      <c r="E27" s="54" t="s">
        <v>43</v>
      </c>
      <c r="F27" s="128" t="s">
        <v>25</v>
      </c>
    </row>
    <row r="28" spans="1:6">
      <c r="A28" s="143">
        <v>25</v>
      </c>
      <c r="B28" s="138">
        <v>2</v>
      </c>
      <c r="C28" s="52" t="s">
        <v>74</v>
      </c>
      <c r="D28" s="52" t="s">
        <v>48</v>
      </c>
      <c r="E28" s="52"/>
      <c r="F28" s="126" t="s">
        <v>75</v>
      </c>
    </row>
    <row r="29" spans="1:6">
      <c r="A29" s="123">
        <v>26</v>
      </c>
      <c r="B29" s="139">
        <v>3</v>
      </c>
      <c r="C29" s="43" t="s">
        <v>76</v>
      </c>
      <c r="D29" s="43" t="s">
        <v>72</v>
      </c>
      <c r="E29" s="43" t="s">
        <v>77</v>
      </c>
      <c r="F29" s="127" t="s">
        <v>63</v>
      </c>
    </row>
    <row r="30" spans="1:6">
      <c r="A30" s="123">
        <v>27</v>
      </c>
      <c r="B30" s="139">
        <v>4</v>
      </c>
      <c r="C30" s="43" t="s">
        <v>200</v>
      </c>
      <c r="D30" s="43" t="s">
        <v>48</v>
      </c>
      <c r="E30" s="43"/>
      <c r="F30" s="127"/>
    </row>
    <row r="31" spans="1:6" ht="15.75" thickBot="1">
      <c r="A31" s="144">
        <v>28</v>
      </c>
      <c r="B31" s="140">
        <v>1</v>
      </c>
      <c r="C31" s="54" t="s">
        <v>78</v>
      </c>
      <c r="D31" s="54" t="s">
        <v>79</v>
      </c>
      <c r="E31" s="54" t="s">
        <v>65</v>
      </c>
      <c r="F31" s="128" t="s">
        <v>65</v>
      </c>
    </row>
    <row r="32" spans="1:6">
      <c r="A32" s="143">
        <v>29</v>
      </c>
      <c r="B32" s="138">
        <v>2</v>
      </c>
      <c r="C32" s="52" t="s">
        <v>80</v>
      </c>
      <c r="D32" s="52" t="s">
        <v>38</v>
      </c>
      <c r="E32" s="52"/>
      <c r="F32" s="126" t="s">
        <v>70</v>
      </c>
    </row>
    <row r="33" spans="1:6">
      <c r="A33" s="123">
        <v>30</v>
      </c>
      <c r="B33" s="139">
        <v>3</v>
      </c>
      <c r="C33" s="43" t="s">
        <v>81</v>
      </c>
      <c r="D33" s="43" t="s">
        <v>61</v>
      </c>
      <c r="E33" s="43"/>
      <c r="F33" s="127" t="s">
        <v>27</v>
      </c>
    </row>
    <row r="34" spans="1:6">
      <c r="A34" s="123">
        <v>31</v>
      </c>
      <c r="B34" s="139">
        <v>4</v>
      </c>
      <c r="C34" s="43" t="s">
        <v>82</v>
      </c>
      <c r="D34" s="43" t="s">
        <v>83</v>
      </c>
      <c r="E34" s="43"/>
      <c r="F34" s="127" t="s">
        <v>36</v>
      </c>
    </row>
    <row r="35" spans="1:6" ht="15.75" thickBot="1">
      <c r="A35" s="144">
        <v>32</v>
      </c>
      <c r="B35" s="140">
        <v>1</v>
      </c>
      <c r="C35" s="54" t="s">
        <v>84</v>
      </c>
      <c r="D35" s="54" t="s">
        <v>85</v>
      </c>
      <c r="E35" s="54"/>
      <c r="F35" s="128" t="s">
        <v>75</v>
      </c>
    </row>
    <row r="36" spans="1:6">
      <c r="A36" s="143">
        <v>33</v>
      </c>
      <c r="B36" s="138">
        <v>2</v>
      </c>
      <c r="C36" s="52" t="s">
        <v>86</v>
      </c>
      <c r="D36" s="52" t="s">
        <v>87</v>
      </c>
      <c r="E36" s="52" t="s">
        <v>43</v>
      </c>
      <c r="F36" s="126" t="s">
        <v>25</v>
      </c>
    </row>
    <row r="37" spans="1:6">
      <c r="A37" s="123">
        <v>34</v>
      </c>
      <c r="B37" s="139">
        <v>3</v>
      </c>
      <c r="C37" s="43" t="s">
        <v>88</v>
      </c>
      <c r="D37" s="43" t="s">
        <v>23</v>
      </c>
      <c r="E37" s="43"/>
      <c r="F37" s="127" t="s">
        <v>36</v>
      </c>
    </row>
    <row r="38" spans="1:6">
      <c r="A38" s="123">
        <v>35</v>
      </c>
      <c r="B38" s="139">
        <v>4</v>
      </c>
      <c r="C38" s="43" t="s">
        <v>89</v>
      </c>
      <c r="D38" s="43" t="s">
        <v>79</v>
      </c>
      <c r="E38" s="43"/>
      <c r="F38" s="127" t="s">
        <v>51</v>
      </c>
    </row>
    <row r="39" spans="1:6" ht="15.75" thickBot="1">
      <c r="A39" s="144">
        <v>36</v>
      </c>
      <c r="B39" s="140">
        <v>1</v>
      </c>
      <c r="C39" s="54" t="s">
        <v>90</v>
      </c>
      <c r="D39" s="54" t="s">
        <v>55</v>
      </c>
      <c r="E39" s="54" t="s">
        <v>43</v>
      </c>
      <c r="F39" s="128" t="s">
        <v>25</v>
      </c>
    </row>
    <row r="40" spans="1:6">
      <c r="A40" s="143">
        <v>37</v>
      </c>
      <c r="B40" s="138">
        <v>2</v>
      </c>
      <c r="C40" s="52" t="s">
        <v>91</v>
      </c>
      <c r="D40" s="52" t="s">
        <v>48</v>
      </c>
      <c r="E40" s="52"/>
      <c r="F40" s="126" t="s">
        <v>75</v>
      </c>
    </row>
    <row r="41" spans="1:6">
      <c r="A41" s="123">
        <v>38</v>
      </c>
      <c r="B41" s="139">
        <v>3</v>
      </c>
      <c r="C41" s="43" t="s">
        <v>92</v>
      </c>
      <c r="D41" s="43" t="s">
        <v>93</v>
      </c>
      <c r="E41" s="43" t="s">
        <v>65</v>
      </c>
      <c r="F41" s="127" t="s">
        <v>65</v>
      </c>
    </row>
    <row r="42" spans="1:6">
      <c r="A42" s="123">
        <v>39</v>
      </c>
      <c r="B42" s="139">
        <v>4</v>
      </c>
      <c r="C42" s="43" t="s">
        <v>94</v>
      </c>
      <c r="D42" s="43" t="s">
        <v>45</v>
      </c>
      <c r="E42" s="43"/>
      <c r="F42" s="127" t="s">
        <v>75</v>
      </c>
    </row>
    <row r="43" spans="1:6" ht="15.75" thickBot="1">
      <c r="A43" s="144">
        <v>40</v>
      </c>
      <c r="B43" s="140">
        <v>1</v>
      </c>
      <c r="C43" s="54" t="s">
        <v>95</v>
      </c>
      <c r="D43" s="54" t="s">
        <v>29</v>
      </c>
      <c r="E43" s="54" t="s">
        <v>39</v>
      </c>
      <c r="F43" s="128" t="s">
        <v>40</v>
      </c>
    </row>
    <row r="44" spans="1:6">
      <c r="A44" s="143">
        <v>41</v>
      </c>
      <c r="B44" s="138">
        <v>2</v>
      </c>
      <c r="C44" s="52" t="s">
        <v>96</v>
      </c>
      <c r="D44" s="52" t="s">
        <v>93</v>
      </c>
      <c r="E44" s="52"/>
      <c r="F44" s="126" t="s">
        <v>36</v>
      </c>
    </row>
    <row r="45" spans="1:6">
      <c r="A45" s="123">
        <v>42</v>
      </c>
      <c r="B45" s="139">
        <v>3</v>
      </c>
      <c r="C45" s="43" t="s">
        <v>97</v>
      </c>
      <c r="D45" s="43" t="s">
        <v>98</v>
      </c>
      <c r="E45" s="43"/>
      <c r="F45" s="127" t="s">
        <v>51</v>
      </c>
    </row>
    <row r="46" spans="1:6">
      <c r="A46" s="123">
        <v>43</v>
      </c>
      <c r="B46" s="139">
        <v>4</v>
      </c>
      <c r="C46" s="43" t="s">
        <v>99</v>
      </c>
      <c r="D46" s="43" t="s">
        <v>100</v>
      </c>
      <c r="E46" s="43"/>
      <c r="F46" s="127" t="s">
        <v>75</v>
      </c>
    </row>
    <row r="47" spans="1:6" ht="15.75" thickBot="1">
      <c r="A47" s="144">
        <v>44</v>
      </c>
      <c r="B47" s="140">
        <v>1</v>
      </c>
      <c r="C47" s="54" t="s">
        <v>101</v>
      </c>
      <c r="D47" s="54" t="s">
        <v>79</v>
      </c>
      <c r="E47" s="54"/>
      <c r="F47" s="128" t="s">
        <v>51</v>
      </c>
    </row>
    <row r="48" spans="1:6">
      <c r="A48" s="143">
        <v>45</v>
      </c>
      <c r="B48" s="138">
        <v>2</v>
      </c>
      <c r="C48" s="52" t="s">
        <v>102</v>
      </c>
      <c r="D48" s="52" t="s">
        <v>103</v>
      </c>
      <c r="E48" s="52"/>
      <c r="F48" s="126" t="s">
        <v>104</v>
      </c>
    </row>
    <row r="49" spans="1:6">
      <c r="A49" s="123">
        <v>46</v>
      </c>
      <c r="B49" s="139">
        <v>3</v>
      </c>
      <c r="C49" s="43" t="s">
        <v>105</v>
      </c>
      <c r="D49" s="43" t="s">
        <v>106</v>
      </c>
      <c r="E49" s="43"/>
      <c r="F49" s="127" t="s">
        <v>30</v>
      </c>
    </row>
    <row r="50" spans="1:6">
      <c r="A50" s="123">
        <v>47</v>
      </c>
      <c r="B50" s="139">
        <v>4</v>
      </c>
      <c r="C50" s="43" t="s">
        <v>107</v>
      </c>
      <c r="D50" s="43" t="s">
        <v>108</v>
      </c>
      <c r="E50" s="43"/>
      <c r="F50" s="127" t="s">
        <v>109</v>
      </c>
    </row>
    <row r="51" spans="1:6" ht="15.75" thickBot="1">
      <c r="A51" s="144">
        <v>48</v>
      </c>
      <c r="B51" s="140">
        <v>1</v>
      </c>
      <c r="C51" s="54" t="s">
        <v>110</v>
      </c>
      <c r="D51" s="54" t="s">
        <v>111</v>
      </c>
      <c r="E51" s="54" t="s">
        <v>65</v>
      </c>
      <c r="F51" s="128" t="s">
        <v>65</v>
      </c>
    </row>
    <row r="52" spans="1:6">
      <c r="A52" s="143">
        <v>49</v>
      </c>
      <c r="B52" s="138">
        <v>2</v>
      </c>
      <c r="C52" s="52" t="s">
        <v>112</v>
      </c>
      <c r="D52" s="52" t="s">
        <v>111</v>
      </c>
      <c r="E52" s="52" t="s">
        <v>113</v>
      </c>
      <c r="F52" s="126" t="s">
        <v>40</v>
      </c>
    </row>
    <row r="53" spans="1:6">
      <c r="A53" s="123">
        <v>50</v>
      </c>
      <c r="B53" s="139">
        <v>3</v>
      </c>
      <c r="C53" s="43" t="s">
        <v>114</v>
      </c>
      <c r="D53" s="43" t="s">
        <v>93</v>
      </c>
      <c r="E53" s="43"/>
      <c r="F53" s="127" t="s">
        <v>27</v>
      </c>
    </row>
    <row r="54" spans="1:6">
      <c r="A54" s="123">
        <v>51</v>
      </c>
      <c r="B54" s="139">
        <v>4</v>
      </c>
      <c r="C54" s="43" t="s">
        <v>115</v>
      </c>
      <c r="D54" s="43" t="s">
        <v>116</v>
      </c>
      <c r="E54" s="43" t="s">
        <v>39</v>
      </c>
      <c r="F54" s="127" t="s">
        <v>40</v>
      </c>
    </row>
    <row r="55" spans="1:6" ht="15.75" thickBot="1">
      <c r="A55" s="144">
        <v>52</v>
      </c>
      <c r="B55" s="140">
        <v>1</v>
      </c>
      <c r="C55" s="54" t="s">
        <v>117</v>
      </c>
      <c r="D55" s="54" t="s">
        <v>35</v>
      </c>
      <c r="E55" s="54"/>
      <c r="F55" s="128" t="s">
        <v>70</v>
      </c>
    </row>
    <row r="56" spans="1:6">
      <c r="A56" s="143">
        <v>53</v>
      </c>
      <c r="B56" s="138">
        <v>2</v>
      </c>
      <c r="C56" s="52" t="s">
        <v>118</v>
      </c>
      <c r="D56" s="52" t="s">
        <v>119</v>
      </c>
      <c r="E56" s="52"/>
      <c r="F56" s="126" t="s">
        <v>51</v>
      </c>
    </row>
    <row r="57" spans="1:6">
      <c r="A57" s="123">
        <v>54</v>
      </c>
      <c r="B57" s="139">
        <v>3</v>
      </c>
      <c r="C57" s="43" t="s">
        <v>120</v>
      </c>
      <c r="D57" s="43" t="s">
        <v>121</v>
      </c>
      <c r="E57" s="43"/>
      <c r="F57" s="127" t="s">
        <v>36</v>
      </c>
    </row>
    <row r="58" spans="1:6">
      <c r="A58" s="123">
        <v>55</v>
      </c>
      <c r="B58" s="139">
        <v>4</v>
      </c>
      <c r="C58" s="43" t="s">
        <v>201</v>
      </c>
      <c r="D58" s="43" t="s">
        <v>202</v>
      </c>
      <c r="E58" s="43"/>
      <c r="F58" s="127"/>
    </row>
    <row r="59" spans="1:6" ht="15.75" thickBot="1">
      <c r="A59" s="144">
        <v>56</v>
      </c>
      <c r="B59" s="140">
        <v>1</v>
      </c>
      <c r="C59" s="54"/>
      <c r="D59" s="54"/>
      <c r="E59" s="54"/>
      <c r="F59" s="128"/>
    </row>
    <row r="60" spans="1:6">
      <c r="A60" s="143">
        <v>57</v>
      </c>
      <c r="B60" s="138">
        <v>2</v>
      </c>
      <c r="C60" s="52" t="s">
        <v>122</v>
      </c>
      <c r="D60" s="52" t="s">
        <v>26</v>
      </c>
      <c r="E60" s="52"/>
      <c r="F60" s="126" t="s">
        <v>30</v>
      </c>
    </row>
    <row r="61" spans="1:6">
      <c r="A61" s="123">
        <v>58</v>
      </c>
      <c r="B61" s="139">
        <v>3</v>
      </c>
      <c r="C61" s="43" t="s">
        <v>31</v>
      </c>
      <c r="D61" s="43" t="s">
        <v>121</v>
      </c>
      <c r="E61" s="43" t="s">
        <v>123</v>
      </c>
      <c r="F61" s="127" t="s">
        <v>63</v>
      </c>
    </row>
    <row r="62" spans="1:6">
      <c r="A62" s="123">
        <v>59</v>
      </c>
      <c r="B62" s="139">
        <v>4</v>
      </c>
      <c r="C62" s="43" t="s">
        <v>124</v>
      </c>
      <c r="D62" s="43" t="s">
        <v>29</v>
      </c>
      <c r="E62" s="43"/>
      <c r="F62" s="127" t="s">
        <v>51</v>
      </c>
    </row>
    <row r="63" spans="1:6" ht="15.75" thickBot="1">
      <c r="A63" s="144">
        <v>60</v>
      </c>
      <c r="B63" s="140">
        <v>1</v>
      </c>
      <c r="C63" s="54" t="s">
        <v>125</v>
      </c>
      <c r="D63" s="54" t="s">
        <v>126</v>
      </c>
      <c r="E63" s="54"/>
      <c r="F63" s="128" t="s">
        <v>127</v>
      </c>
    </row>
    <row r="64" spans="1:6">
      <c r="A64" s="158">
        <v>61</v>
      </c>
      <c r="B64" s="138">
        <v>2</v>
      </c>
      <c r="C64" s="160" t="s">
        <v>128</v>
      </c>
      <c r="D64" s="160" t="s">
        <v>26</v>
      </c>
      <c r="E64" s="160"/>
      <c r="F64" s="161" t="s">
        <v>129</v>
      </c>
    </row>
    <row r="65" spans="1:6">
      <c r="A65" s="162">
        <v>62</v>
      </c>
      <c r="B65" s="139">
        <v>3</v>
      </c>
      <c r="C65" s="164" t="s">
        <v>130</v>
      </c>
      <c r="D65" s="164" t="s">
        <v>38</v>
      </c>
      <c r="E65" s="164"/>
      <c r="F65" s="165" t="s">
        <v>36</v>
      </c>
    </row>
    <row r="66" spans="1:6">
      <c r="A66" s="162">
        <v>63</v>
      </c>
      <c r="B66" s="139">
        <v>4</v>
      </c>
      <c r="C66" s="164" t="s">
        <v>131</v>
      </c>
      <c r="D66" s="164" t="s">
        <v>38</v>
      </c>
      <c r="E66" s="164"/>
      <c r="F66" s="165" t="s">
        <v>75</v>
      </c>
    </row>
    <row r="67" spans="1:6" ht="15.75" thickBot="1">
      <c r="A67" s="166">
        <v>64</v>
      </c>
      <c r="B67" s="140">
        <v>1</v>
      </c>
      <c r="C67" s="168" t="s">
        <v>132</v>
      </c>
      <c r="D67" s="168" t="s">
        <v>116</v>
      </c>
      <c r="E67" s="168"/>
      <c r="F67" s="169" t="s">
        <v>133</v>
      </c>
    </row>
    <row r="68" spans="1:6">
      <c r="A68" s="158">
        <v>65</v>
      </c>
      <c r="B68" s="138">
        <v>2</v>
      </c>
      <c r="C68" s="160" t="s">
        <v>134</v>
      </c>
      <c r="D68" s="160" t="s">
        <v>23</v>
      </c>
      <c r="E68" s="160" t="s">
        <v>113</v>
      </c>
      <c r="F68" s="161" t="s">
        <v>40</v>
      </c>
    </row>
    <row r="69" spans="1:6">
      <c r="A69" s="162">
        <v>66</v>
      </c>
      <c r="B69" s="139">
        <v>3</v>
      </c>
      <c r="C69" s="164" t="s">
        <v>135</v>
      </c>
      <c r="D69" s="164" t="s">
        <v>136</v>
      </c>
      <c r="E69" s="164"/>
      <c r="F69" s="165" t="s">
        <v>27</v>
      </c>
    </row>
    <row r="70" spans="1:6">
      <c r="A70" s="162">
        <v>67</v>
      </c>
      <c r="B70" s="139">
        <v>4</v>
      </c>
      <c r="C70" s="164" t="s">
        <v>137</v>
      </c>
      <c r="D70" s="164" t="s">
        <v>26</v>
      </c>
      <c r="E70" s="164"/>
      <c r="F70" s="165" t="s">
        <v>36</v>
      </c>
    </row>
    <row r="71" spans="1:6" ht="15.75" thickBot="1">
      <c r="A71" s="144">
        <v>68</v>
      </c>
      <c r="B71" s="140">
        <v>1</v>
      </c>
      <c r="C71" s="54" t="s">
        <v>138</v>
      </c>
      <c r="D71" s="54" t="s">
        <v>79</v>
      </c>
      <c r="E71" s="54" t="s">
        <v>39</v>
      </c>
      <c r="F71" s="128" t="s">
        <v>40</v>
      </c>
    </row>
    <row r="72" spans="1:6">
      <c r="A72" s="143">
        <v>69</v>
      </c>
      <c r="B72" s="138">
        <v>2</v>
      </c>
      <c r="C72" s="52" t="s">
        <v>139</v>
      </c>
      <c r="D72" s="52" t="s">
        <v>100</v>
      </c>
      <c r="E72" s="52"/>
      <c r="F72" s="126" t="s">
        <v>51</v>
      </c>
    </row>
    <row r="73" spans="1:6">
      <c r="A73" s="123">
        <v>70</v>
      </c>
      <c r="B73" s="139">
        <v>3</v>
      </c>
      <c r="C73" s="43"/>
      <c r="D73" s="43"/>
      <c r="E73" s="43"/>
      <c r="F73" s="127"/>
    </row>
    <row r="74" spans="1:6">
      <c r="A74" s="123">
        <v>71</v>
      </c>
      <c r="B74" s="139">
        <v>4</v>
      </c>
      <c r="C74" s="43" t="s">
        <v>140</v>
      </c>
      <c r="D74" s="43" t="s">
        <v>141</v>
      </c>
      <c r="E74" s="43"/>
      <c r="F74" s="127" t="s">
        <v>70</v>
      </c>
    </row>
    <row r="75" spans="1:6" ht="15.75" thickBot="1">
      <c r="A75" s="144">
        <v>72</v>
      </c>
      <c r="B75" s="140">
        <v>1</v>
      </c>
      <c r="C75" s="54" t="s">
        <v>142</v>
      </c>
      <c r="D75" s="54" t="s">
        <v>48</v>
      </c>
      <c r="E75" s="54"/>
      <c r="F75" s="128" t="s">
        <v>51</v>
      </c>
    </row>
    <row r="76" spans="1:6">
      <c r="A76" s="143">
        <v>73</v>
      </c>
      <c r="B76" s="138">
        <v>2</v>
      </c>
      <c r="C76" s="52" t="s">
        <v>143</v>
      </c>
      <c r="D76" s="52" t="s">
        <v>38</v>
      </c>
      <c r="E76" s="52" t="s">
        <v>113</v>
      </c>
      <c r="F76" s="126" t="s">
        <v>40</v>
      </c>
    </row>
    <row r="77" spans="1:6">
      <c r="A77" s="123">
        <v>74</v>
      </c>
      <c r="B77" s="139">
        <v>3</v>
      </c>
      <c r="C77" s="43" t="s">
        <v>144</v>
      </c>
      <c r="D77" s="43" t="s">
        <v>26</v>
      </c>
      <c r="E77" s="43"/>
      <c r="F77" s="127" t="s">
        <v>145</v>
      </c>
    </row>
    <row r="78" spans="1:6">
      <c r="A78" s="123">
        <v>75</v>
      </c>
      <c r="B78" s="139">
        <v>4</v>
      </c>
      <c r="C78" s="43" t="s">
        <v>146</v>
      </c>
      <c r="D78" s="43" t="s">
        <v>147</v>
      </c>
      <c r="E78" s="43"/>
      <c r="F78" s="127" t="s">
        <v>148</v>
      </c>
    </row>
    <row r="79" spans="1:6" ht="15.75" thickBot="1">
      <c r="A79" s="144">
        <v>76</v>
      </c>
      <c r="B79" s="140">
        <v>1</v>
      </c>
      <c r="C79" s="54"/>
      <c r="D79" s="54"/>
      <c r="E79" s="54"/>
      <c r="F79" s="128"/>
    </row>
    <row r="80" spans="1:6">
      <c r="A80" s="143">
        <v>77</v>
      </c>
      <c r="B80" s="138">
        <v>2</v>
      </c>
      <c r="C80" s="52" t="s">
        <v>149</v>
      </c>
      <c r="D80" s="52" t="s">
        <v>29</v>
      </c>
      <c r="E80" s="52" t="s">
        <v>62</v>
      </c>
      <c r="F80" s="126" t="s">
        <v>63</v>
      </c>
    </row>
    <row r="81" spans="1:6">
      <c r="A81" s="123">
        <v>78</v>
      </c>
      <c r="B81" s="139">
        <v>3</v>
      </c>
      <c r="C81" s="43" t="s">
        <v>150</v>
      </c>
      <c r="D81" s="43" t="s">
        <v>136</v>
      </c>
      <c r="E81" s="43"/>
      <c r="F81" s="127" t="s">
        <v>36</v>
      </c>
    </row>
    <row r="82" spans="1:6">
      <c r="A82" s="123">
        <v>79</v>
      </c>
      <c r="B82" s="139">
        <v>4</v>
      </c>
      <c r="C82" s="43" t="s">
        <v>151</v>
      </c>
      <c r="D82" s="43" t="s">
        <v>152</v>
      </c>
      <c r="E82" s="43"/>
      <c r="F82" s="127" t="s">
        <v>75</v>
      </c>
    </row>
    <row r="83" spans="1:6" ht="15.75" thickBot="1">
      <c r="A83" s="144">
        <v>80</v>
      </c>
      <c r="B83" s="140">
        <v>1</v>
      </c>
      <c r="C83" s="54" t="s">
        <v>153</v>
      </c>
      <c r="D83" s="54" t="s">
        <v>38</v>
      </c>
      <c r="E83" s="54" t="s">
        <v>65</v>
      </c>
      <c r="F83" s="128" t="s">
        <v>65</v>
      </c>
    </row>
    <row r="84" spans="1:6">
      <c r="A84" s="143">
        <v>81</v>
      </c>
      <c r="B84" s="138">
        <v>2</v>
      </c>
      <c r="C84" s="52" t="s">
        <v>154</v>
      </c>
      <c r="D84" s="52" t="s">
        <v>26</v>
      </c>
      <c r="E84" s="52"/>
      <c r="F84" s="126" t="s">
        <v>75</v>
      </c>
    </row>
    <row r="85" spans="1:6">
      <c r="A85" s="123">
        <v>82</v>
      </c>
      <c r="B85" s="139">
        <v>3</v>
      </c>
      <c r="C85" s="43" t="s">
        <v>203</v>
      </c>
      <c r="D85" s="43" t="s">
        <v>61</v>
      </c>
      <c r="E85" s="43"/>
      <c r="F85" s="127"/>
    </row>
    <row r="86" spans="1:6">
      <c r="A86" s="123">
        <v>83</v>
      </c>
      <c r="B86" s="139">
        <v>4</v>
      </c>
      <c r="C86" s="43" t="s">
        <v>156</v>
      </c>
      <c r="D86" s="43" t="s">
        <v>100</v>
      </c>
      <c r="E86" s="43" t="s">
        <v>46</v>
      </c>
      <c r="F86" s="127" t="s">
        <v>47</v>
      </c>
    </row>
    <row r="87" spans="1:6" ht="15.75" thickBot="1">
      <c r="A87" s="144">
        <v>84</v>
      </c>
      <c r="B87" s="140">
        <v>1</v>
      </c>
      <c r="C87" s="54" t="s">
        <v>157</v>
      </c>
      <c r="D87" s="54" t="s">
        <v>26</v>
      </c>
      <c r="E87" s="54"/>
      <c r="F87" s="128" t="s">
        <v>27</v>
      </c>
    </row>
    <row r="88" spans="1:6">
      <c r="A88" s="143">
        <v>85</v>
      </c>
      <c r="B88" s="138">
        <v>2</v>
      </c>
      <c r="C88" s="52" t="s">
        <v>158</v>
      </c>
      <c r="D88" s="52" t="s">
        <v>23</v>
      </c>
      <c r="E88" s="52" t="s">
        <v>123</v>
      </c>
      <c r="F88" s="126" t="s">
        <v>63</v>
      </c>
    </row>
    <row r="89" spans="1:6">
      <c r="A89" s="123">
        <v>86</v>
      </c>
      <c r="B89" s="139">
        <v>3</v>
      </c>
      <c r="C89" s="43" t="s">
        <v>159</v>
      </c>
      <c r="D89" s="43" t="s">
        <v>42</v>
      </c>
      <c r="E89" s="43"/>
      <c r="F89" s="127" t="s">
        <v>70</v>
      </c>
    </row>
    <row r="90" spans="1:6">
      <c r="A90" s="123">
        <v>87</v>
      </c>
      <c r="B90" s="139">
        <v>4</v>
      </c>
      <c r="C90" s="43"/>
      <c r="D90" s="43"/>
      <c r="E90" s="43"/>
      <c r="F90" s="127"/>
    </row>
    <row r="91" spans="1:6" ht="15.75" thickBot="1">
      <c r="A91" s="144">
        <v>88</v>
      </c>
      <c r="B91" s="140">
        <v>1</v>
      </c>
      <c r="C91" s="54" t="s">
        <v>160</v>
      </c>
      <c r="D91" s="54" t="s">
        <v>48</v>
      </c>
      <c r="E91" s="54"/>
      <c r="F91" s="128" t="s">
        <v>30</v>
      </c>
    </row>
    <row r="92" spans="1:6">
      <c r="A92" s="170">
        <v>89</v>
      </c>
      <c r="B92" s="138">
        <v>2</v>
      </c>
      <c r="C92" s="172" t="s">
        <v>161</v>
      </c>
      <c r="D92" s="172" t="s">
        <v>108</v>
      </c>
      <c r="E92" s="172"/>
      <c r="F92" s="173" t="s">
        <v>70</v>
      </c>
    </row>
    <row r="93" spans="1:6">
      <c r="A93" s="174">
        <v>90</v>
      </c>
      <c r="B93" s="139">
        <v>3</v>
      </c>
      <c r="C93" s="176"/>
      <c r="D93" s="176"/>
      <c r="E93" s="176"/>
      <c r="F93" s="177"/>
    </row>
    <row r="94" spans="1:6">
      <c r="A94" s="174">
        <v>91</v>
      </c>
      <c r="B94" s="139">
        <v>4</v>
      </c>
      <c r="C94" s="176" t="s">
        <v>162</v>
      </c>
      <c r="D94" s="176" t="s">
        <v>163</v>
      </c>
      <c r="E94" s="176"/>
      <c r="F94" s="177" t="s">
        <v>70</v>
      </c>
    </row>
    <row r="95" spans="1:6" ht="15.75" thickBot="1">
      <c r="A95" s="178">
        <v>92</v>
      </c>
      <c r="B95" s="140">
        <v>1</v>
      </c>
      <c r="C95" s="180" t="s">
        <v>164</v>
      </c>
      <c r="D95" s="180" t="s">
        <v>29</v>
      </c>
      <c r="E95" s="180"/>
      <c r="F95" s="181" t="s">
        <v>165</v>
      </c>
    </row>
    <row r="96" spans="1:6">
      <c r="A96" s="170">
        <v>93</v>
      </c>
      <c r="B96" s="138">
        <v>2</v>
      </c>
      <c r="C96" s="172" t="s">
        <v>166</v>
      </c>
      <c r="D96" s="172" t="s">
        <v>38</v>
      </c>
      <c r="E96" s="172" t="s">
        <v>113</v>
      </c>
      <c r="F96" s="173" t="s">
        <v>40</v>
      </c>
    </row>
    <row r="97" spans="1:6">
      <c r="A97" s="174">
        <v>94</v>
      </c>
      <c r="B97" s="139">
        <v>3</v>
      </c>
      <c r="C97" s="176" t="s">
        <v>167</v>
      </c>
      <c r="D97" s="176" t="s">
        <v>64</v>
      </c>
      <c r="E97" s="176" t="s">
        <v>113</v>
      </c>
      <c r="F97" s="177" t="s">
        <v>40</v>
      </c>
    </row>
    <row r="98" spans="1:6">
      <c r="A98" s="174">
        <v>95</v>
      </c>
      <c r="B98" s="139">
        <v>4</v>
      </c>
      <c r="C98" s="176" t="s">
        <v>168</v>
      </c>
      <c r="D98" s="176" t="s">
        <v>23</v>
      </c>
      <c r="E98" s="176"/>
      <c r="F98" s="177" t="s">
        <v>70</v>
      </c>
    </row>
    <row r="99" spans="1:6" ht="15.75" thickBot="1">
      <c r="A99" s="178">
        <v>96</v>
      </c>
      <c r="B99" s="140">
        <v>1</v>
      </c>
      <c r="C99" s="180" t="s">
        <v>169</v>
      </c>
      <c r="D99" s="180" t="s">
        <v>29</v>
      </c>
      <c r="E99" s="180" t="s">
        <v>39</v>
      </c>
      <c r="F99" s="181" t="s">
        <v>40</v>
      </c>
    </row>
    <row r="100" spans="1:6">
      <c r="A100" s="170">
        <v>97</v>
      </c>
      <c r="B100" s="138">
        <v>2</v>
      </c>
      <c r="C100" s="172"/>
      <c r="D100" s="172"/>
      <c r="E100" s="172"/>
      <c r="F100" s="173"/>
    </row>
    <row r="101" spans="1:6">
      <c r="A101" s="174">
        <v>98</v>
      </c>
      <c r="B101" s="139">
        <v>3</v>
      </c>
      <c r="C101" s="176" t="s">
        <v>170</v>
      </c>
      <c r="D101" s="176" t="s">
        <v>171</v>
      </c>
      <c r="E101" s="176" t="s">
        <v>113</v>
      </c>
      <c r="F101" s="177" t="s">
        <v>40</v>
      </c>
    </row>
    <row r="102" spans="1:6">
      <c r="A102" s="174">
        <v>99</v>
      </c>
      <c r="B102" s="139">
        <v>4</v>
      </c>
      <c r="C102" s="176" t="s">
        <v>172</v>
      </c>
      <c r="D102" s="176" t="s">
        <v>26</v>
      </c>
      <c r="E102" s="176" t="s">
        <v>65</v>
      </c>
      <c r="F102" s="177" t="s">
        <v>65</v>
      </c>
    </row>
    <row r="103" spans="1:6" ht="15.75" thickBot="1">
      <c r="A103" s="178">
        <v>100</v>
      </c>
      <c r="B103" s="140">
        <v>1</v>
      </c>
      <c r="C103" s="180" t="s">
        <v>173</v>
      </c>
      <c r="D103" s="180" t="s">
        <v>72</v>
      </c>
      <c r="E103" s="180"/>
      <c r="F103" s="181" t="s">
        <v>27</v>
      </c>
    </row>
    <row r="104" spans="1:6">
      <c r="A104" s="170">
        <v>101</v>
      </c>
      <c r="B104" s="138">
        <v>2</v>
      </c>
      <c r="C104" s="172" t="s">
        <v>174</v>
      </c>
      <c r="D104" s="172" t="s">
        <v>26</v>
      </c>
      <c r="E104" s="172"/>
      <c r="F104" s="173" t="s">
        <v>51</v>
      </c>
    </row>
    <row r="105" spans="1:6">
      <c r="A105" s="174">
        <v>102</v>
      </c>
      <c r="B105" s="139">
        <v>3</v>
      </c>
      <c r="C105" s="176" t="s">
        <v>175</v>
      </c>
      <c r="D105" s="176" t="s">
        <v>121</v>
      </c>
      <c r="E105" s="176"/>
      <c r="F105" s="177" t="s">
        <v>70</v>
      </c>
    </row>
    <row r="106" spans="1:6">
      <c r="A106" s="174">
        <v>103</v>
      </c>
      <c r="B106" s="139">
        <v>4</v>
      </c>
      <c r="C106" s="176" t="s">
        <v>31</v>
      </c>
      <c r="D106" s="176" t="s">
        <v>83</v>
      </c>
      <c r="E106" s="176"/>
      <c r="F106" s="177" t="s">
        <v>30</v>
      </c>
    </row>
    <row r="107" spans="1:6" ht="15.75" thickBot="1">
      <c r="A107" s="178">
        <v>104</v>
      </c>
      <c r="B107" s="140">
        <v>1</v>
      </c>
      <c r="C107" s="180" t="s">
        <v>176</v>
      </c>
      <c r="D107" s="180" t="s">
        <v>38</v>
      </c>
      <c r="E107" s="180"/>
      <c r="F107" s="181" t="s">
        <v>70</v>
      </c>
    </row>
    <row r="108" spans="1:6">
      <c r="A108" s="170">
        <v>105</v>
      </c>
      <c r="B108" s="138">
        <v>2</v>
      </c>
      <c r="C108" s="172" t="s">
        <v>177</v>
      </c>
      <c r="D108" s="172" t="s">
        <v>72</v>
      </c>
      <c r="E108" s="172" t="s">
        <v>39</v>
      </c>
      <c r="F108" s="173" t="s">
        <v>40</v>
      </c>
    </row>
    <row r="109" spans="1:6">
      <c r="A109" s="174">
        <v>106</v>
      </c>
      <c r="B109" s="139">
        <v>3</v>
      </c>
      <c r="C109" s="176" t="s">
        <v>178</v>
      </c>
      <c r="D109" s="176" t="s">
        <v>106</v>
      </c>
      <c r="E109" s="176" t="s">
        <v>24</v>
      </c>
      <c r="F109" s="177" t="s">
        <v>25</v>
      </c>
    </row>
    <row r="110" spans="1:6">
      <c r="A110" s="174">
        <v>107</v>
      </c>
      <c r="B110" s="139">
        <v>4</v>
      </c>
      <c r="C110" s="176" t="s">
        <v>179</v>
      </c>
      <c r="D110" s="176" t="s">
        <v>59</v>
      </c>
      <c r="E110" s="176"/>
      <c r="F110" s="177" t="s">
        <v>36</v>
      </c>
    </row>
    <row r="111" spans="1:6" ht="15.75" thickBot="1">
      <c r="A111" s="178">
        <v>108</v>
      </c>
      <c r="B111" s="140">
        <v>1</v>
      </c>
      <c r="C111" s="180" t="s">
        <v>180</v>
      </c>
      <c r="D111" s="180" t="s">
        <v>181</v>
      </c>
      <c r="E111" s="180" t="s">
        <v>24</v>
      </c>
      <c r="F111" s="181" t="s">
        <v>25</v>
      </c>
    </row>
    <row r="112" spans="1:6">
      <c r="A112" s="143">
        <v>109</v>
      </c>
      <c r="B112" s="138">
        <v>2</v>
      </c>
      <c r="C112" s="52" t="s">
        <v>182</v>
      </c>
      <c r="D112" s="52" t="s">
        <v>155</v>
      </c>
      <c r="E112" s="52" t="s">
        <v>65</v>
      </c>
      <c r="F112" s="126" t="s">
        <v>65</v>
      </c>
    </row>
    <row r="113" spans="1:6">
      <c r="A113" s="123">
        <v>110</v>
      </c>
      <c r="B113" s="139">
        <v>3</v>
      </c>
      <c r="C113" s="43" t="s">
        <v>121</v>
      </c>
      <c r="D113" s="43" t="s">
        <v>155</v>
      </c>
      <c r="E113" s="43"/>
      <c r="F113" s="127" t="s">
        <v>27</v>
      </c>
    </row>
    <row r="114" spans="1:6">
      <c r="A114" s="123">
        <v>111</v>
      </c>
      <c r="B114" s="139">
        <v>4</v>
      </c>
      <c r="C114" s="43" t="s">
        <v>183</v>
      </c>
      <c r="D114" s="43" t="s">
        <v>100</v>
      </c>
      <c r="E114" s="43"/>
      <c r="F114" s="127" t="s">
        <v>51</v>
      </c>
    </row>
    <row r="115" spans="1:6" ht="15.75" thickBot="1">
      <c r="A115" s="144">
        <v>112</v>
      </c>
      <c r="B115" s="140">
        <v>1</v>
      </c>
      <c r="C115" s="54" t="s">
        <v>184</v>
      </c>
      <c r="D115" s="54" t="s">
        <v>55</v>
      </c>
      <c r="E115" s="54"/>
      <c r="F115" s="128" t="s">
        <v>185</v>
      </c>
    </row>
    <row r="116" spans="1:6">
      <c r="A116" s="143">
        <v>113</v>
      </c>
      <c r="B116" s="138">
        <v>2</v>
      </c>
      <c r="C116" s="52" t="s">
        <v>186</v>
      </c>
      <c r="D116" s="52" t="s">
        <v>26</v>
      </c>
      <c r="E116" s="52"/>
      <c r="F116" s="126" t="s">
        <v>187</v>
      </c>
    </row>
    <row r="117" spans="1:6">
      <c r="A117" s="123">
        <v>114</v>
      </c>
      <c r="B117" s="139">
        <v>3</v>
      </c>
      <c r="C117" s="43" t="s">
        <v>188</v>
      </c>
      <c r="D117" s="43" t="s">
        <v>98</v>
      </c>
      <c r="E117" s="43"/>
      <c r="F117" s="127" t="s">
        <v>70</v>
      </c>
    </row>
    <row r="118" spans="1:6">
      <c r="A118" s="123">
        <v>115</v>
      </c>
      <c r="B118" s="139">
        <v>4</v>
      </c>
      <c r="C118" s="43" t="s">
        <v>189</v>
      </c>
      <c r="D118" s="43" t="s">
        <v>85</v>
      </c>
      <c r="E118" s="43"/>
      <c r="F118" s="127" t="s">
        <v>25</v>
      </c>
    </row>
    <row r="119" spans="1:6" ht="15.75" thickBot="1">
      <c r="A119" s="144">
        <v>116</v>
      </c>
      <c r="B119" s="140">
        <v>1</v>
      </c>
      <c r="C119" s="54" t="s">
        <v>190</v>
      </c>
      <c r="D119" s="54" t="s">
        <v>191</v>
      </c>
      <c r="E119" s="54"/>
      <c r="F119" s="128" t="s">
        <v>192</v>
      </c>
    </row>
    <row r="120" spans="1:6">
      <c r="A120" s="143">
        <v>117</v>
      </c>
      <c r="B120" s="138">
        <v>2</v>
      </c>
      <c r="C120" s="52" t="s">
        <v>193</v>
      </c>
      <c r="D120" s="52" t="s">
        <v>45</v>
      </c>
      <c r="E120" s="52"/>
      <c r="F120" s="126" t="s">
        <v>192</v>
      </c>
    </row>
    <row r="121" spans="1:6">
      <c r="A121" s="123">
        <v>118</v>
      </c>
      <c r="B121" s="139">
        <v>3</v>
      </c>
      <c r="C121" s="43"/>
      <c r="D121" s="43"/>
      <c r="E121" s="43"/>
      <c r="F121" s="127"/>
    </row>
    <row r="122" spans="1:6">
      <c r="A122" s="123">
        <v>119</v>
      </c>
      <c r="B122" s="139">
        <v>4</v>
      </c>
      <c r="C122" s="43"/>
      <c r="D122" s="43"/>
      <c r="E122" s="43"/>
      <c r="F122" s="127"/>
    </row>
    <row r="123" spans="1:6" ht="15.75" thickBot="1">
      <c r="A123" s="144">
        <v>120</v>
      </c>
      <c r="B123" s="140">
        <v>1</v>
      </c>
      <c r="C123" s="54"/>
      <c r="D123" s="54"/>
      <c r="E123" s="54"/>
      <c r="F123" s="128"/>
    </row>
    <row r="124" spans="1:6">
      <c r="A124" s="143">
        <v>121</v>
      </c>
      <c r="B124" s="138">
        <v>2</v>
      </c>
      <c r="C124" s="52"/>
      <c r="D124" s="52"/>
      <c r="E124" s="52"/>
      <c r="F124" s="126"/>
    </row>
    <row r="125" spans="1:6">
      <c r="A125" s="123">
        <v>122</v>
      </c>
      <c r="B125" s="139">
        <v>3</v>
      </c>
      <c r="C125" s="43"/>
      <c r="D125" s="43"/>
      <c r="E125" s="43"/>
      <c r="F125" s="127"/>
    </row>
    <row r="126" spans="1:6">
      <c r="A126" s="123">
        <v>123</v>
      </c>
      <c r="B126" s="139">
        <v>4</v>
      </c>
      <c r="C126" s="43"/>
      <c r="D126" s="43"/>
      <c r="E126" s="43"/>
      <c r="F126" s="127"/>
    </row>
    <row r="127" spans="1:6" ht="15.75" thickBot="1">
      <c r="A127" s="144">
        <v>124</v>
      </c>
      <c r="B127" s="140">
        <v>1</v>
      </c>
      <c r="C127" s="54"/>
      <c r="D127" s="54"/>
      <c r="E127" s="54"/>
      <c r="F127" s="128"/>
    </row>
    <row r="128" spans="1:6">
      <c r="A128" s="143">
        <v>125</v>
      </c>
      <c r="B128" s="138">
        <v>2</v>
      </c>
      <c r="C128" s="52"/>
      <c r="D128" s="52"/>
      <c r="E128" s="52"/>
      <c r="F128" s="126"/>
    </row>
    <row r="129" spans="1:6">
      <c r="A129" s="123">
        <v>126</v>
      </c>
      <c r="B129" s="139">
        <v>3</v>
      </c>
      <c r="C129" s="43"/>
      <c r="D129" s="43"/>
      <c r="E129" s="43"/>
      <c r="F129" s="127"/>
    </row>
    <row r="130" spans="1:6">
      <c r="A130" s="123">
        <v>127</v>
      </c>
      <c r="B130" s="139">
        <v>4</v>
      </c>
      <c r="C130" s="43"/>
      <c r="D130" s="43"/>
      <c r="E130" s="43"/>
      <c r="F130" s="127"/>
    </row>
    <row r="131" spans="1:6" ht="15.75" thickBot="1">
      <c r="A131" s="144">
        <v>128</v>
      </c>
      <c r="B131" s="140">
        <v>1</v>
      </c>
      <c r="C131" s="54"/>
      <c r="D131" s="54"/>
      <c r="E131" s="54"/>
      <c r="F131" s="128"/>
    </row>
    <row r="132" spans="1:6">
      <c r="A132" s="143">
        <v>129</v>
      </c>
      <c r="B132" s="138">
        <v>2</v>
      </c>
      <c r="C132" s="52"/>
      <c r="D132" s="52"/>
      <c r="E132" s="52"/>
      <c r="F132" s="126"/>
    </row>
    <row r="133" spans="1:6">
      <c r="A133" s="123">
        <v>130</v>
      </c>
      <c r="B133" s="139">
        <v>3</v>
      </c>
      <c r="C133" s="43"/>
      <c r="D133" s="43"/>
      <c r="E133" s="43"/>
      <c r="F133" s="127"/>
    </row>
    <row r="134" spans="1:6">
      <c r="A134" s="123">
        <v>131</v>
      </c>
      <c r="B134" s="139">
        <v>4</v>
      </c>
      <c r="C134" s="43"/>
      <c r="D134" s="43"/>
      <c r="E134" s="43"/>
      <c r="F134" s="127"/>
    </row>
    <row r="135" spans="1:6" ht="15.75" thickBot="1">
      <c r="A135" s="144">
        <v>132</v>
      </c>
      <c r="B135" s="140">
        <v>1</v>
      </c>
      <c r="C135" s="54"/>
      <c r="D135" s="54"/>
      <c r="E135" s="54"/>
      <c r="F135" s="128"/>
    </row>
    <row r="136" spans="1:6">
      <c r="A136" s="143">
        <v>133</v>
      </c>
      <c r="B136" s="138">
        <v>2</v>
      </c>
      <c r="C136" s="52"/>
      <c r="D136" s="52"/>
      <c r="E136" s="52"/>
      <c r="F136" s="126"/>
    </row>
    <row r="137" spans="1:6">
      <c r="A137" s="123">
        <v>134</v>
      </c>
      <c r="B137" s="139">
        <v>3</v>
      </c>
      <c r="C137" s="43"/>
      <c r="D137" s="43"/>
      <c r="E137" s="43"/>
      <c r="F137" s="127"/>
    </row>
    <row r="138" spans="1:6">
      <c r="A138" s="123">
        <v>135</v>
      </c>
      <c r="B138" s="139">
        <v>4</v>
      </c>
      <c r="C138" s="43"/>
      <c r="D138" s="43"/>
      <c r="E138" s="43"/>
      <c r="F138" s="127"/>
    </row>
    <row r="139" spans="1:6" ht="15.75" thickBot="1">
      <c r="A139" s="144">
        <v>136</v>
      </c>
      <c r="B139" s="140">
        <v>1</v>
      </c>
      <c r="C139" s="54"/>
      <c r="D139" s="54"/>
      <c r="E139" s="54"/>
      <c r="F139" s="128"/>
    </row>
    <row r="140" spans="1:6">
      <c r="A140" s="143">
        <v>137</v>
      </c>
      <c r="B140" s="138">
        <v>2</v>
      </c>
      <c r="C140" s="52"/>
      <c r="D140" s="52"/>
      <c r="E140" s="52"/>
      <c r="F140" s="126"/>
    </row>
    <row r="141" spans="1:6">
      <c r="A141" s="123">
        <v>138</v>
      </c>
      <c r="B141" s="139">
        <v>3</v>
      </c>
      <c r="C141" s="43"/>
      <c r="D141" s="43"/>
      <c r="E141" s="43"/>
      <c r="F141" s="127"/>
    </row>
    <row r="142" spans="1:6">
      <c r="A142" s="123">
        <v>139</v>
      </c>
      <c r="B142" s="139">
        <v>4</v>
      </c>
      <c r="C142" s="43"/>
      <c r="D142" s="43"/>
      <c r="E142" s="43"/>
      <c r="F142" s="127"/>
    </row>
    <row r="143" spans="1:6" ht="15.75" thickBot="1">
      <c r="A143" s="144">
        <v>140</v>
      </c>
      <c r="B143" s="140">
        <v>1</v>
      </c>
      <c r="C143" s="54"/>
      <c r="D143" s="54"/>
      <c r="E143" s="54"/>
      <c r="F143" s="128"/>
    </row>
    <row r="144" spans="1:6">
      <c r="A144" s="146"/>
      <c r="B144" s="141"/>
      <c r="C144" s="92"/>
      <c r="D144" s="92"/>
      <c r="E144" s="92"/>
      <c r="F144" s="92"/>
    </row>
    <row r="145" spans="1:6">
      <c r="A145" s="146"/>
      <c r="B145" s="141"/>
      <c r="C145" s="92"/>
      <c r="D145" s="92"/>
      <c r="E145" s="92"/>
      <c r="F145" s="92"/>
    </row>
    <row r="146" spans="1:6">
      <c r="A146" s="146"/>
      <c r="B146" s="141"/>
      <c r="C146" s="92"/>
      <c r="D146" s="92"/>
      <c r="E146" s="92"/>
      <c r="F146" s="92"/>
    </row>
    <row r="147" spans="1:6">
      <c r="A147" s="146"/>
      <c r="B147" s="141"/>
      <c r="C147" s="92"/>
      <c r="D147" s="92"/>
      <c r="E147" s="92"/>
      <c r="F147" s="92"/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1" manualBreakCount="1"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3</vt:i4>
      </vt:variant>
    </vt:vector>
  </HeadingPairs>
  <TitlesOfParts>
    <vt:vector size="10" baseType="lpstr">
      <vt:lpstr>100m</vt:lpstr>
      <vt:lpstr>věže</vt:lpstr>
      <vt:lpstr>Dvojboj</vt:lpstr>
      <vt:lpstr>Startovní listina 100m 1.p</vt:lpstr>
      <vt:lpstr>Startovní listina 100m 2.p</vt:lpstr>
      <vt:lpstr>Startovní listina věž 1.p</vt:lpstr>
      <vt:lpstr>Startovní listina věž 2.p</vt:lpstr>
      <vt:lpstr>'Startovní listina 100m 1.p'!Oblast_tisku</vt:lpstr>
      <vt:lpstr>'Startovní listina 100m 2.p'!Oblast_tisku</vt:lpstr>
      <vt:lpstr>'Startovní listina věž 1.p'!Oblast_tisku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Bauer Jiří</cp:lastModifiedBy>
  <cp:lastPrinted>2012-06-07T13:26:38Z</cp:lastPrinted>
  <dcterms:created xsi:type="dcterms:W3CDTF">2010-06-10T11:44:18Z</dcterms:created>
  <dcterms:modified xsi:type="dcterms:W3CDTF">2012-06-07T13:28:48Z</dcterms:modified>
</cp:coreProperties>
</file>