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varikp\Desktop\"/>
    </mc:Choice>
  </mc:AlternateContent>
  <bookViews>
    <workbookView xWindow="0" yWindow="0" windowWidth="20490" windowHeight="7755" activeTab="1"/>
  </bookViews>
  <sheets>
    <sheet name="Dvojboj" sheetId="3" r:id="rId1"/>
    <sheet name="100m výsledky" sheetId="6" r:id="rId2"/>
    <sheet name="věžě výsledky" sheetId="7" r:id="rId3"/>
  </sheets>
  <definedNames>
    <definedName name="_xlnm.Print_Area" localSheetId="0">Dvojboj!$A$1:$H$73</definedName>
  </definedNames>
  <calcPr calcId="152511"/>
</workbook>
</file>

<file path=xl/calcChain.xml><?xml version="1.0" encoding="utf-8"?>
<calcChain xmlns="http://schemas.openxmlformats.org/spreadsheetml/2006/main">
  <c r="I71" i="7" l="1"/>
  <c r="I70" i="7"/>
  <c r="I69" i="7"/>
  <c r="I54" i="7"/>
  <c r="I6" i="7"/>
  <c r="I58" i="7"/>
  <c r="I32" i="7"/>
  <c r="I26" i="7"/>
  <c r="I25" i="7"/>
  <c r="I50" i="7"/>
  <c r="I33" i="7"/>
  <c r="I9" i="7"/>
  <c r="I16" i="7"/>
  <c r="I36" i="7"/>
  <c r="I23" i="7"/>
  <c r="I3" i="7"/>
  <c r="I19" i="7"/>
  <c r="I44" i="7"/>
  <c r="I31" i="7"/>
  <c r="I48" i="7"/>
  <c r="I68" i="7"/>
  <c r="I24" i="7"/>
  <c r="I41" i="7"/>
  <c r="I30" i="7"/>
  <c r="I39" i="7"/>
  <c r="I38" i="7"/>
  <c r="I37" i="7"/>
  <c r="I67" i="7"/>
  <c r="I60" i="7"/>
  <c r="I56" i="7"/>
  <c r="I59" i="7"/>
  <c r="I61" i="7"/>
  <c r="I20" i="7"/>
  <c r="I11" i="7"/>
  <c r="I40" i="7"/>
  <c r="I7" i="7"/>
  <c r="I27" i="7"/>
  <c r="I66" i="7"/>
  <c r="I57" i="7"/>
  <c r="I4" i="7"/>
  <c r="I17" i="7"/>
  <c r="I10" i="7"/>
  <c r="I15" i="7"/>
  <c r="I42" i="7"/>
  <c r="I21" i="7"/>
  <c r="I51" i="7"/>
  <c r="I35" i="7"/>
  <c r="I8" i="7"/>
  <c r="I29" i="7"/>
  <c r="I5" i="7"/>
  <c r="I12" i="7"/>
  <c r="I18" i="7"/>
  <c r="I55" i="7"/>
  <c r="I14" i="7"/>
  <c r="I64" i="7"/>
  <c r="I45" i="7"/>
  <c r="I28" i="7"/>
  <c r="I63" i="7"/>
  <c r="I49" i="7"/>
  <c r="I46" i="7"/>
  <c r="I65" i="7"/>
  <c r="I22" i="7"/>
  <c r="I47" i="7"/>
  <c r="I62" i="7"/>
  <c r="I52" i="7"/>
  <c r="I34" i="7"/>
  <c r="I53" i="7"/>
  <c r="I43" i="7"/>
  <c r="I13" i="7"/>
  <c r="H71" i="3"/>
  <c r="H11" i="3"/>
  <c r="H21" i="3"/>
  <c r="H12" i="3"/>
  <c r="H9" i="3"/>
  <c r="H66" i="3"/>
  <c r="H64" i="3"/>
  <c r="H51" i="3"/>
  <c r="H13" i="3"/>
  <c r="H61" i="3"/>
  <c r="H24" i="3"/>
  <c r="H18" i="3"/>
  <c r="H28" i="3"/>
  <c r="H59" i="3"/>
  <c r="H15" i="3"/>
  <c r="H58" i="3"/>
  <c r="H56" i="3"/>
  <c r="H41" i="3"/>
  <c r="H6" i="3"/>
  <c r="H45" i="3"/>
  <c r="H23" i="3"/>
  <c r="H53" i="3"/>
  <c r="H34" i="3"/>
  <c r="H57" i="3"/>
  <c r="H31" i="3"/>
  <c r="H42" i="3"/>
  <c r="H54" i="3"/>
  <c r="H36" i="3"/>
  <c r="H55" i="3"/>
  <c r="H16" i="3"/>
  <c r="H8" i="3"/>
  <c r="H10" i="3"/>
  <c r="H3" i="3"/>
  <c r="H4" i="3"/>
  <c r="H30" i="3"/>
  <c r="H48" i="3"/>
  <c r="H32" i="3"/>
  <c r="H19" i="3"/>
  <c r="H14" i="3"/>
  <c r="H5" i="3"/>
  <c r="H50" i="3"/>
  <c r="H60" i="3"/>
  <c r="H47" i="3"/>
  <c r="H39" i="3"/>
  <c r="H20" i="3"/>
  <c r="H43" i="3"/>
  <c r="H62" i="3"/>
  <c r="H52" i="3"/>
  <c r="H63" i="3"/>
  <c r="H26" i="3"/>
  <c r="H29" i="3"/>
  <c r="H17" i="3"/>
  <c r="H38" i="3"/>
  <c r="H65" i="3"/>
  <c r="H37" i="3"/>
  <c r="H27" i="3"/>
  <c r="H44" i="3"/>
  <c r="H35" i="3"/>
  <c r="H25" i="3"/>
  <c r="H33" i="3"/>
  <c r="H67" i="3"/>
  <c r="H68" i="3"/>
  <c r="H46" i="3"/>
  <c r="H7" i="3"/>
  <c r="H22" i="3"/>
  <c r="H49" i="3"/>
  <c r="H40" i="3"/>
  <c r="H69" i="3"/>
  <c r="H70" i="3"/>
  <c r="H72" i="3"/>
  <c r="I72" i="6"/>
  <c r="I71" i="6"/>
  <c r="I70" i="6"/>
  <c r="I69" i="6"/>
  <c r="I22" i="6"/>
  <c r="I24" i="6"/>
  <c r="I45" i="6"/>
  <c r="I9" i="6"/>
  <c r="I5" i="6"/>
  <c r="I23" i="6"/>
  <c r="I49" i="6"/>
  <c r="I68" i="6"/>
  <c r="I67" i="6"/>
  <c r="I15" i="6"/>
  <c r="I44" i="6"/>
  <c r="I32" i="6"/>
  <c r="I57" i="6"/>
  <c r="I11" i="6"/>
  <c r="I53" i="6"/>
  <c r="I29" i="6"/>
  <c r="I30" i="6"/>
  <c r="I66" i="6"/>
  <c r="I65" i="6"/>
  <c r="I46" i="6"/>
  <c r="I8" i="6"/>
  <c r="I64" i="6"/>
  <c r="I31" i="6"/>
  <c r="I17" i="6"/>
  <c r="I38" i="6"/>
  <c r="I42" i="6"/>
  <c r="I52" i="6"/>
  <c r="I63" i="6"/>
  <c r="I18" i="6"/>
  <c r="I13" i="6"/>
  <c r="I27" i="6"/>
  <c r="I47" i="6"/>
  <c r="I58" i="6"/>
  <c r="I62" i="6"/>
  <c r="I40" i="6"/>
  <c r="I50" i="6"/>
  <c r="I12" i="6"/>
  <c r="I33" i="6"/>
  <c r="I20" i="6"/>
  <c r="I26" i="6"/>
  <c r="I35" i="6"/>
  <c r="I19" i="6"/>
  <c r="I54" i="6"/>
  <c r="I34" i="6"/>
  <c r="I4" i="6"/>
  <c r="I39" i="6"/>
  <c r="I3" i="6"/>
  <c r="I16" i="6"/>
  <c r="I10" i="6"/>
  <c r="I61" i="6"/>
  <c r="I21" i="6"/>
  <c r="I56" i="6"/>
  <c r="I36" i="6"/>
  <c r="I7" i="6"/>
  <c r="I41" i="6"/>
  <c r="I48" i="6"/>
  <c r="I25" i="6"/>
  <c r="I55" i="6"/>
  <c r="I60" i="6"/>
  <c r="I28" i="6"/>
  <c r="I43" i="6"/>
  <c r="I59" i="6"/>
  <c r="I14" i="6"/>
  <c r="I37" i="6"/>
  <c r="I51" i="6"/>
  <c r="I6" i="6"/>
</calcChain>
</file>

<file path=xl/sharedStrings.xml><?xml version="1.0" encoding="utf-8"?>
<sst xmlns="http://schemas.openxmlformats.org/spreadsheetml/2006/main" count="572" uniqueCount="140">
  <si>
    <t>Pořadí</t>
  </si>
  <si>
    <t>Start. č.</t>
  </si>
  <si>
    <t>Jméno</t>
  </si>
  <si>
    <t>1.pokus 100m</t>
  </si>
  <si>
    <t>2.pokus 100m</t>
  </si>
  <si>
    <t>započ. čas 100m</t>
  </si>
  <si>
    <t>1.pokus věž</t>
  </si>
  <si>
    <t>2.pokus věž</t>
  </si>
  <si>
    <t>započ. čas věž</t>
  </si>
  <si>
    <t>čas dvojboj</t>
  </si>
  <si>
    <t>Příjmení</t>
  </si>
  <si>
    <t>ÚO/SDH</t>
  </si>
  <si>
    <t xml:space="preserve">Švehla </t>
  </si>
  <si>
    <t>Radim</t>
  </si>
  <si>
    <t>Marek</t>
  </si>
  <si>
    <t>Hl. město Praha</t>
  </si>
  <si>
    <t>Jakub</t>
  </si>
  <si>
    <t>Šmíd</t>
  </si>
  <si>
    <t>Stanislav</t>
  </si>
  <si>
    <t>Tomáš</t>
  </si>
  <si>
    <t>Klimeš</t>
  </si>
  <si>
    <t>Martin</t>
  </si>
  <si>
    <t>Ondřej</t>
  </si>
  <si>
    <t>Daněk</t>
  </si>
  <si>
    <t>Patrik</t>
  </si>
  <si>
    <t>Karlovarský- Cheb</t>
  </si>
  <si>
    <t>František</t>
  </si>
  <si>
    <t>Nechvátal</t>
  </si>
  <si>
    <t>Radek</t>
  </si>
  <si>
    <t>Čermák</t>
  </si>
  <si>
    <t>Bulín</t>
  </si>
  <si>
    <t>Michal</t>
  </si>
  <si>
    <t>Šenkýř</t>
  </si>
  <si>
    <t>Herian</t>
  </si>
  <si>
    <t>Jiří</t>
  </si>
  <si>
    <t>Hrdlička</t>
  </si>
  <si>
    <t>Jaroslav</t>
  </si>
  <si>
    <t>Jan</t>
  </si>
  <si>
    <t>Bašta</t>
  </si>
  <si>
    <t>David</t>
  </si>
  <si>
    <t>Jihočeský- ČB</t>
  </si>
  <si>
    <t>Netrval</t>
  </si>
  <si>
    <t>Milan</t>
  </si>
  <si>
    <t>Ježek</t>
  </si>
  <si>
    <t>Petr</t>
  </si>
  <si>
    <t>Hons</t>
  </si>
  <si>
    <t>Lukáš</t>
  </si>
  <si>
    <t>Josef</t>
  </si>
  <si>
    <t>Motejzík</t>
  </si>
  <si>
    <t>Pěnča</t>
  </si>
  <si>
    <t>Ivan</t>
  </si>
  <si>
    <t>Marián</t>
  </si>
  <si>
    <t>Václav</t>
  </si>
  <si>
    <t>Hradec Králové</t>
  </si>
  <si>
    <t>Severa</t>
  </si>
  <si>
    <t>Luboš</t>
  </si>
  <si>
    <t>Čada</t>
  </si>
  <si>
    <t>Šída</t>
  </si>
  <si>
    <t>Novák</t>
  </si>
  <si>
    <t>Lidmila</t>
  </si>
  <si>
    <t>Žák</t>
  </si>
  <si>
    <t>Vlastimil</t>
  </si>
  <si>
    <t>Soukup</t>
  </si>
  <si>
    <t>Dominik</t>
  </si>
  <si>
    <t>SDH Žebnice</t>
  </si>
  <si>
    <t>Aleš</t>
  </si>
  <si>
    <t>Heřman</t>
  </si>
  <si>
    <t>Soukeník</t>
  </si>
  <si>
    <t>Zlínský</t>
  </si>
  <si>
    <t>Kreuz</t>
  </si>
  <si>
    <t>Kligl</t>
  </si>
  <si>
    <t>Paulíček</t>
  </si>
  <si>
    <t>Filip</t>
  </si>
  <si>
    <t>Vladislav</t>
  </si>
  <si>
    <t>Vaňač</t>
  </si>
  <si>
    <t>Vaculín</t>
  </si>
  <si>
    <t>Suchopár</t>
  </si>
  <si>
    <t>Plzeňský- Domažlice</t>
  </si>
  <si>
    <t>Jihočeský- ST</t>
  </si>
  <si>
    <t>Jihočeský- TÁ</t>
  </si>
  <si>
    <t>Vysočina- Třebíč</t>
  </si>
  <si>
    <t>Trantina</t>
  </si>
  <si>
    <t>Karel</t>
  </si>
  <si>
    <t>Jihočeský- PÍ</t>
  </si>
  <si>
    <t>Plzeňský- Plzeň</t>
  </si>
  <si>
    <t>Jihočeský- JH</t>
  </si>
  <si>
    <t>Völfel</t>
  </si>
  <si>
    <t>SDH Strážkovice</t>
  </si>
  <si>
    <t>Vysočina- HB</t>
  </si>
  <si>
    <t>Krupka</t>
  </si>
  <si>
    <t>Horský</t>
  </si>
  <si>
    <t>Kasal</t>
  </si>
  <si>
    <t>Zlínský- Vsetín</t>
  </si>
  <si>
    <t>Gross</t>
  </si>
  <si>
    <t>Novotný</t>
  </si>
  <si>
    <t>Rostislav</t>
  </si>
  <si>
    <t>Janko</t>
  </si>
  <si>
    <t>Vladimír</t>
  </si>
  <si>
    <t>Vysočina- Pelhřimov</t>
  </si>
  <si>
    <t>Miloš</t>
  </si>
  <si>
    <t>SDH Ouběnice</t>
  </si>
  <si>
    <t>Doktor</t>
  </si>
  <si>
    <t>Brož</t>
  </si>
  <si>
    <t xml:space="preserve">Šuba </t>
  </si>
  <si>
    <t>Měřička</t>
  </si>
  <si>
    <t>Caha</t>
  </si>
  <si>
    <t>Šťastný</t>
  </si>
  <si>
    <t>Ladislav</t>
  </si>
  <si>
    <t>Hasík</t>
  </si>
  <si>
    <t>Juraj</t>
  </si>
  <si>
    <t>Kučera</t>
  </si>
  <si>
    <t>Trávníček</t>
  </si>
  <si>
    <t>Pašek</t>
  </si>
  <si>
    <t>SDH Ledenice</t>
  </si>
  <si>
    <t>Huml</t>
  </si>
  <si>
    <t>Božka</t>
  </si>
  <si>
    <t>Kunovský</t>
  </si>
  <si>
    <t>Kolín</t>
  </si>
  <si>
    <t xml:space="preserve">Kuchařík </t>
  </si>
  <si>
    <t>Vojtěch</t>
  </si>
  <si>
    <t>Francúz</t>
  </si>
  <si>
    <t xml:space="preserve">Pavelka </t>
  </si>
  <si>
    <t>Klenka</t>
  </si>
  <si>
    <t>SDH Brloh</t>
  </si>
  <si>
    <t>Píbal</t>
  </si>
  <si>
    <t>Koráběčný</t>
  </si>
  <si>
    <t>Žižka</t>
  </si>
  <si>
    <t>Pardubický- Ústí nad Orlicí</t>
  </si>
  <si>
    <t>Kuchta</t>
  </si>
  <si>
    <t>Joukl</t>
  </si>
  <si>
    <t>Vysočina- Žďár nad Sázavou</t>
  </si>
  <si>
    <t>Sabo</t>
  </si>
  <si>
    <t>Fiurášek</t>
  </si>
  <si>
    <t>Zlínský- Zlín</t>
  </si>
  <si>
    <t>Plzeňský</t>
  </si>
  <si>
    <t>diskval.</t>
  </si>
  <si>
    <r>
      <t xml:space="preserve">Výsledková listina věže </t>
    </r>
    <r>
      <rPr>
        <b/>
        <sz val="12"/>
        <rFont val="Times New Roman"/>
        <family val="1"/>
        <charset val="238"/>
      </rPr>
      <t>Memoriál plk. JUDR Josefa Blažka 6. 6. 2019</t>
    </r>
  </si>
  <si>
    <r>
      <t xml:space="preserve">Výsledková listina 100m </t>
    </r>
    <r>
      <rPr>
        <b/>
        <sz val="12"/>
        <rFont val="Times New Roman"/>
        <family val="1"/>
        <charset val="238"/>
      </rPr>
      <t>Memoriál plk. JUDR Josefa Blažka 6. 6. 2019</t>
    </r>
  </si>
  <si>
    <r>
      <t xml:space="preserve">Výsledková listina dvojboj </t>
    </r>
    <r>
      <rPr>
        <b/>
        <sz val="12"/>
        <rFont val="Times New Roman"/>
        <family val="1"/>
        <charset val="238"/>
      </rPr>
      <t>Memoriál plk. JUDR Josefa Blažka 6. 6. 2019</t>
    </r>
  </si>
  <si>
    <t>Jihočeský- 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</si>
</sst>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7" fillId="0" borderId="0"/>
  </cellStyleXfs>
  <cellXfs count="103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11" xfId="0" applyFill="1" applyBorder="1"/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4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2" fontId="7" fillId="0" borderId="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/>
    <xf numFmtId="2" fontId="7" fillId="0" borderId="14" xfId="0" applyNumberFormat="1" applyFont="1" applyFill="1" applyBorder="1" applyAlignment="1">
      <alignment horizontal="center" vertical="center"/>
    </xf>
    <xf numFmtId="2" fontId="7" fillId="0" borderId="15" xfId="0" applyNumberFormat="1" applyFont="1" applyFill="1" applyBorder="1" applyAlignment="1">
      <alignment horizontal="center" vertical="center"/>
    </xf>
    <xf numFmtId="0" fontId="0" fillId="0" borderId="21" xfId="0" applyFill="1" applyBorder="1"/>
    <xf numFmtId="0" fontId="0" fillId="0" borderId="22" xfId="0" applyFill="1" applyBorder="1"/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2" fontId="4" fillId="0" borderId="13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/>
    <xf numFmtId="2" fontId="7" fillId="0" borderId="19" xfId="0" applyNumberFormat="1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6" xfId="0" applyFill="1" applyBorder="1"/>
    <xf numFmtId="0" fontId="0" fillId="3" borderId="4" xfId="0" applyFill="1" applyBorder="1"/>
    <xf numFmtId="0" fontId="0" fillId="3" borderId="4" xfId="0" applyFill="1" applyBorder="1" applyAlignment="1">
      <alignment horizontal="left"/>
    </xf>
    <xf numFmtId="0" fontId="0" fillId="3" borderId="17" xfId="0" applyFill="1" applyBorder="1" applyAlignment="1">
      <alignment horizontal="center" vertical="center"/>
    </xf>
    <xf numFmtId="0" fontId="0" fillId="0" borderId="4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2" fontId="0" fillId="0" borderId="5" xfId="0" applyNumberFormat="1" applyFill="1" applyBorder="1"/>
    <xf numFmtId="2" fontId="13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2" fontId="0" fillId="0" borderId="3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7" fillId="3" borderId="14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1" fontId="4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2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/>
    <xf numFmtId="2" fontId="0" fillId="0" borderId="0" xfId="0" applyNumberForma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center" vertical="center" wrapText="1"/>
    </xf>
    <xf numFmtId="2" fontId="0" fillId="0" borderId="10" xfId="0" applyNumberFormat="1" applyFill="1" applyBorder="1" applyAlignment="1">
      <alignment horizontal="center"/>
    </xf>
    <xf numFmtId="2" fontId="0" fillId="0" borderId="10" xfId="0" applyNumberFormat="1" applyFill="1" applyBorder="1"/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2" fontId="0" fillId="0" borderId="0" xfId="0" applyNumberFormat="1" applyFont="1" applyFill="1" applyBorder="1"/>
    <xf numFmtId="2" fontId="1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0" fillId="2" borderId="4" xfId="0" applyNumberFormat="1" applyFont="1" applyFill="1" applyBorder="1"/>
    <xf numFmtId="2" fontId="0" fillId="3" borderId="4" xfId="0" applyNumberFormat="1" applyFont="1" applyFill="1" applyBorder="1"/>
    <xf numFmtId="2" fontId="13" fillId="3" borderId="4" xfId="0" applyNumberFormat="1" applyFont="1" applyFill="1" applyBorder="1" applyAlignment="1">
      <alignment horizontal="center" vertical="center"/>
    </xf>
    <xf numFmtId="2" fontId="0" fillId="0" borderId="4" xfId="0" applyNumberFormat="1" applyFont="1" applyFill="1" applyBorder="1"/>
    <xf numFmtId="2" fontId="0" fillId="2" borderId="6" xfId="0" applyNumberFormat="1" applyFont="1" applyFill="1" applyBorder="1"/>
    <xf numFmtId="2" fontId="13" fillId="0" borderId="6" xfId="0" applyNumberFormat="1" applyFont="1" applyFill="1" applyBorder="1" applyAlignment="1">
      <alignment horizontal="center" vertical="center"/>
    </xf>
    <xf numFmtId="2" fontId="4" fillId="3" borderId="8" xfId="0" applyNumberFormat="1" applyFont="1" applyFill="1" applyBorder="1" applyAlignment="1">
      <alignment horizontal="center" vertical="center"/>
    </xf>
    <xf numFmtId="2" fontId="0" fillId="0" borderId="11" xfId="0" applyNumberFormat="1" applyFont="1" applyFill="1" applyBorder="1"/>
    <xf numFmtId="2" fontId="13" fillId="0" borderId="11" xfId="0" applyNumberFormat="1" applyFont="1" applyFill="1" applyBorder="1" applyAlignment="1">
      <alignment horizontal="center" vertical="center"/>
    </xf>
    <xf numFmtId="2" fontId="4" fillId="0" borderId="12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right"/>
    </xf>
    <xf numFmtId="2" fontId="13" fillId="0" borderId="0" xfId="0" applyNumberFormat="1" applyFont="1" applyFill="1" applyBorder="1" applyAlignment="1">
      <alignment horizontal="right" vertical="center"/>
    </xf>
    <xf numFmtId="2" fontId="0" fillId="2" borderId="4" xfId="0" applyNumberFormat="1" applyFont="1" applyFill="1" applyBorder="1" applyAlignment="1">
      <alignment horizontal="right"/>
    </xf>
    <xf numFmtId="2" fontId="13" fillId="0" borderId="4" xfId="0" applyNumberFormat="1" applyFont="1" applyFill="1" applyBorder="1" applyAlignment="1">
      <alignment horizontal="right" vertical="center"/>
    </xf>
    <xf numFmtId="2" fontId="0" fillId="3" borderId="4" xfId="0" applyNumberFormat="1" applyFont="1" applyFill="1" applyBorder="1" applyAlignment="1">
      <alignment horizontal="right"/>
    </xf>
    <xf numFmtId="2" fontId="13" fillId="3" borderId="4" xfId="0" applyNumberFormat="1" applyFont="1" applyFill="1" applyBorder="1" applyAlignment="1">
      <alignment horizontal="right" vertical="center"/>
    </xf>
    <xf numFmtId="2" fontId="0" fillId="0" borderId="4" xfId="0" applyNumberFormat="1" applyFont="1" applyFill="1" applyBorder="1" applyAlignment="1">
      <alignment horizontal="right"/>
    </xf>
    <xf numFmtId="2" fontId="0" fillId="2" borderId="6" xfId="0" applyNumberFormat="1" applyFont="1" applyFill="1" applyBorder="1" applyAlignment="1">
      <alignment horizontal="right"/>
    </xf>
    <xf numFmtId="2" fontId="13" fillId="0" borderId="6" xfId="0" applyNumberFormat="1" applyFont="1" applyFill="1" applyBorder="1" applyAlignment="1">
      <alignment horizontal="right" vertical="center"/>
    </xf>
    <xf numFmtId="2" fontId="0" fillId="0" borderId="11" xfId="0" applyNumberFormat="1" applyFont="1" applyFill="1" applyBorder="1" applyAlignment="1">
      <alignment horizontal="right"/>
    </xf>
    <xf numFmtId="2" fontId="13" fillId="0" borderId="11" xfId="0" applyNumberFormat="1" applyFont="1" applyFill="1" applyBorder="1" applyAlignment="1">
      <alignment horizontal="right" vertical="center"/>
    </xf>
    <xf numFmtId="2" fontId="0" fillId="2" borderId="0" xfId="0" applyNumberFormat="1" applyFont="1" applyFill="1" applyBorder="1" applyAlignment="1">
      <alignment horizontal="right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2"/>
  <sheetViews>
    <sheetView view="pageBreakPreview" topLeftCell="A67" zoomScale="85" zoomScaleNormal="120" zoomScaleSheetLayoutView="85" workbookViewId="0">
      <selection activeCell="F80" sqref="F80"/>
    </sheetView>
  </sheetViews>
  <sheetFormatPr defaultRowHeight="15" x14ac:dyDescent="0.25"/>
  <cols>
    <col min="1" max="1" width="9.140625" style="14"/>
    <col min="2" max="2" width="0.85546875" style="14" customWidth="1"/>
    <col min="3" max="3" width="9.140625" style="14"/>
    <col min="4" max="5" width="20" style="14" customWidth="1"/>
    <col min="6" max="7" width="19.28515625" style="14" customWidth="1"/>
    <col min="8" max="16384" width="9.140625" style="14"/>
  </cols>
  <sheetData>
    <row r="1" spans="1:16" ht="21" thickBot="1" x14ac:dyDescent="0.3">
      <c r="C1" s="59" t="s">
        <v>138</v>
      </c>
      <c r="D1" s="59"/>
      <c r="E1" s="59"/>
      <c r="F1" s="59"/>
      <c r="G1" s="59"/>
      <c r="H1" s="59"/>
      <c r="I1" s="48"/>
    </row>
    <row r="2" spans="1:16" ht="26.25" thickBot="1" x14ac:dyDescent="0.3">
      <c r="A2" s="22" t="s">
        <v>0</v>
      </c>
      <c r="C2" s="3" t="s">
        <v>1</v>
      </c>
      <c r="D2" s="6" t="s">
        <v>10</v>
      </c>
      <c r="E2" s="6" t="s">
        <v>2</v>
      </c>
      <c r="F2" s="3" t="s">
        <v>8</v>
      </c>
      <c r="G2" s="3" t="s">
        <v>5</v>
      </c>
      <c r="H2" s="54" t="s">
        <v>9</v>
      </c>
      <c r="I2" s="53"/>
      <c r="J2" s="53"/>
      <c r="K2" s="33"/>
      <c r="N2" s="34"/>
    </row>
    <row r="3" spans="1:16" ht="15" customHeight="1" x14ac:dyDescent="0.25">
      <c r="A3" s="16">
        <v>1</v>
      </c>
      <c r="B3" s="23"/>
      <c r="C3" s="45">
        <v>20</v>
      </c>
      <c r="D3" s="38" t="s">
        <v>59</v>
      </c>
      <c r="E3" s="38" t="s">
        <v>21</v>
      </c>
      <c r="F3" s="55">
        <v>14.8</v>
      </c>
      <c r="G3" s="55">
        <v>15.79</v>
      </c>
      <c r="H3" s="35">
        <f t="shared" ref="H3:H34" si="0">IF(OR(F3="diskval.",G3="diskval."),"diskval.",F3+G3)</f>
        <v>30.59</v>
      </c>
      <c r="I3" s="10"/>
      <c r="J3" s="10"/>
    </row>
    <row r="4" spans="1:16" ht="15" customHeight="1" x14ac:dyDescent="0.25">
      <c r="A4" s="17">
        <v>2</v>
      </c>
      <c r="B4" s="23"/>
      <c r="C4" s="46">
        <v>22</v>
      </c>
      <c r="D4" s="37" t="s">
        <v>62</v>
      </c>
      <c r="E4" s="37" t="s">
        <v>63</v>
      </c>
      <c r="F4" s="56">
        <v>15.31</v>
      </c>
      <c r="G4" s="56">
        <v>15.94</v>
      </c>
      <c r="H4" s="24">
        <f t="shared" si="0"/>
        <v>31.25</v>
      </c>
      <c r="I4" s="10"/>
      <c r="J4" s="10"/>
    </row>
    <row r="5" spans="1:16" ht="15" customHeight="1" x14ac:dyDescent="0.25">
      <c r="A5" s="17">
        <v>3</v>
      </c>
      <c r="B5" s="23"/>
      <c r="C5" s="19">
        <v>30</v>
      </c>
      <c r="D5" s="11" t="s">
        <v>23</v>
      </c>
      <c r="E5" s="36" t="s">
        <v>19</v>
      </c>
      <c r="F5" s="56">
        <v>14.65</v>
      </c>
      <c r="G5" s="56">
        <v>16.91</v>
      </c>
      <c r="H5" s="24">
        <f t="shared" si="0"/>
        <v>31.560000000000002</v>
      </c>
      <c r="I5" s="10"/>
      <c r="J5" s="10"/>
    </row>
    <row r="6" spans="1:16" ht="15" customHeight="1" x14ac:dyDescent="0.25">
      <c r="A6" s="17">
        <v>4</v>
      </c>
      <c r="B6" s="23"/>
      <c r="C6" s="46">
        <v>1</v>
      </c>
      <c r="D6" s="37" t="s">
        <v>41</v>
      </c>
      <c r="E6" s="37" t="s">
        <v>42</v>
      </c>
      <c r="F6" s="56">
        <v>15.62</v>
      </c>
      <c r="G6" s="56">
        <v>16.100000000000001</v>
      </c>
      <c r="H6" s="24">
        <f t="shared" si="0"/>
        <v>31.72</v>
      </c>
      <c r="I6" s="10"/>
      <c r="J6" s="10"/>
    </row>
    <row r="7" spans="1:16" ht="15" customHeight="1" x14ac:dyDescent="0.25">
      <c r="A7" s="17">
        <v>5</v>
      </c>
      <c r="B7" s="23"/>
      <c r="C7" s="46">
        <v>62</v>
      </c>
      <c r="D7" s="36" t="s">
        <v>122</v>
      </c>
      <c r="E7" s="36" t="s">
        <v>119</v>
      </c>
      <c r="F7" s="56">
        <v>16.440000000000001</v>
      </c>
      <c r="G7" s="56">
        <v>16.09</v>
      </c>
      <c r="H7" s="24">
        <f t="shared" si="0"/>
        <v>32.53</v>
      </c>
      <c r="I7" s="10"/>
      <c r="J7" s="10"/>
    </row>
    <row r="8" spans="1:16" ht="15" customHeight="1" x14ac:dyDescent="0.25">
      <c r="A8" s="17">
        <v>6</v>
      </c>
      <c r="B8" s="23"/>
      <c r="C8" s="46">
        <v>18</v>
      </c>
      <c r="D8" s="37" t="s">
        <v>91</v>
      </c>
      <c r="E8" s="37" t="s">
        <v>16</v>
      </c>
      <c r="F8" s="56">
        <v>15.83</v>
      </c>
      <c r="G8" s="56">
        <v>16.760000000000002</v>
      </c>
      <c r="H8" s="24">
        <f t="shared" si="0"/>
        <v>32.590000000000003</v>
      </c>
      <c r="I8" s="10"/>
      <c r="J8" s="10"/>
    </row>
    <row r="9" spans="1:16" ht="15" customHeight="1" x14ac:dyDescent="0.25">
      <c r="A9" s="17">
        <v>7</v>
      </c>
      <c r="B9" s="23"/>
      <c r="C9" s="46">
        <v>53</v>
      </c>
      <c r="D9" s="37" t="s">
        <v>116</v>
      </c>
      <c r="E9" s="37" t="s">
        <v>26</v>
      </c>
      <c r="F9" s="56">
        <v>15.84</v>
      </c>
      <c r="G9" s="56">
        <v>16.809999999999999</v>
      </c>
      <c r="H9" s="24">
        <f t="shared" si="0"/>
        <v>32.65</v>
      </c>
      <c r="I9" s="10"/>
      <c r="J9" s="10"/>
    </row>
    <row r="10" spans="1:16" ht="15" customHeight="1" x14ac:dyDescent="0.25">
      <c r="A10" s="17">
        <v>8</v>
      </c>
      <c r="B10" s="23"/>
      <c r="C10" s="46">
        <v>19</v>
      </c>
      <c r="D10" s="36" t="s">
        <v>75</v>
      </c>
      <c r="E10" s="36" t="s">
        <v>44</v>
      </c>
      <c r="F10" s="56">
        <v>15.6</v>
      </c>
      <c r="G10" s="56">
        <v>17.14</v>
      </c>
      <c r="H10" s="24">
        <f t="shared" si="0"/>
        <v>32.74</v>
      </c>
      <c r="I10" s="10"/>
      <c r="J10" s="10"/>
      <c r="M10" s="15"/>
      <c r="N10" s="15"/>
      <c r="O10" s="30"/>
    </row>
    <row r="11" spans="1:16" ht="15" customHeight="1" x14ac:dyDescent="0.25">
      <c r="A11" s="17">
        <v>9</v>
      </c>
      <c r="B11" s="23"/>
      <c r="C11" s="42">
        <v>65</v>
      </c>
      <c r="D11" s="40" t="s">
        <v>45</v>
      </c>
      <c r="E11" s="40" t="s">
        <v>46</v>
      </c>
      <c r="F11" s="57">
        <v>15.08</v>
      </c>
      <c r="G11" s="57">
        <v>17.7</v>
      </c>
      <c r="H11" s="58">
        <f t="shared" si="0"/>
        <v>32.78</v>
      </c>
      <c r="I11" s="10"/>
      <c r="J11" s="10"/>
    </row>
    <row r="12" spans="1:16" ht="15" customHeight="1" x14ac:dyDescent="0.25">
      <c r="A12" s="17">
        <v>10</v>
      </c>
      <c r="B12" s="23"/>
      <c r="C12" s="46">
        <v>57</v>
      </c>
      <c r="D12" s="36" t="s">
        <v>30</v>
      </c>
      <c r="E12" s="36" t="s">
        <v>31</v>
      </c>
      <c r="F12" s="56">
        <v>15.68</v>
      </c>
      <c r="G12" s="56">
        <v>17.13</v>
      </c>
      <c r="H12" s="24">
        <f t="shared" si="0"/>
        <v>32.81</v>
      </c>
      <c r="I12" s="10"/>
      <c r="J12" s="10"/>
    </row>
    <row r="13" spans="1:16" ht="15" customHeight="1" x14ac:dyDescent="0.25">
      <c r="A13" s="17">
        <v>11</v>
      </c>
      <c r="B13" s="23"/>
      <c r="C13" s="46">
        <v>37</v>
      </c>
      <c r="D13" s="36" t="s">
        <v>71</v>
      </c>
      <c r="E13" s="36" t="s">
        <v>18</v>
      </c>
      <c r="F13" s="56">
        <v>15.9</v>
      </c>
      <c r="G13" s="56">
        <v>17.05</v>
      </c>
      <c r="H13" s="24">
        <f t="shared" si="0"/>
        <v>32.950000000000003</v>
      </c>
      <c r="I13" s="10"/>
      <c r="J13" s="10"/>
    </row>
    <row r="14" spans="1:16" ht="15" customHeight="1" x14ac:dyDescent="0.25">
      <c r="A14" s="17">
        <v>12</v>
      </c>
      <c r="B14" s="23"/>
      <c r="C14" s="46">
        <v>28</v>
      </c>
      <c r="D14" s="36" t="s">
        <v>43</v>
      </c>
      <c r="E14" s="36" t="s">
        <v>99</v>
      </c>
      <c r="F14" s="56">
        <v>15.52</v>
      </c>
      <c r="G14" s="56">
        <v>17.510000000000002</v>
      </c>
      <c r="H14" s="24">
        <f t="shared" si="0"/>
        <v>33.03</v>
      </c>
      <c r="I14" s="10"/>
      <c r="J14" s="10"/>
      <c r="M14" s="15"/>
      <c r="N14" s="9"/>
      <c r="O14" s="15"/>
      <c r="P14" s="13"/>
    </row>
    <row r="15" spans="1:16" ht="15" customHeight="1" x14ac:dyDescent="0.25">
      <c r="A15" s="17">
        <v>13</v>
      </c>
      <c r="B15" s="23"/>
      <c r="C15" s="46">
        <v>13</v>
      </c>
      <c r="D15" s="36" t="s">
        <v>70</v>
      </c>
      <c r="E15" s="36" t="s">
        <v>24</v>
      </c>
      <c r="F15" s="56">
        <v>16.559999999999999</v>
      </c>
      <c r="G15" s="56">
        <v>16.510000000000002</v>
      </c>
      <c r="H15" s="24">
        <f t="shared" si="0"/>
        <v>33.07</v>
      </c>
      <c r="I15" s="10"/>
      <c r="J15" s="10"/>
      <c r="M15" s="13"/>
      <c r="N15" s="13"/>
      <c r="O15" s="13"/>
      <c r="P15" s="13"/>
    </row>
    <row r="16" spans="1:16" ht="15" customHeight="1" x14ac:dyDescent="0.25">
      <c r="A16" s="17">
        <v>14</v>
      </c>
      <c r="B16" s="23"/>
      <c r="C16" s="19">
        <v>16</v>
      </c>
      <c r="D16" s="11" t="s">
        <v>49</v>
      </c>
      <c r="E16" s="11" t="s">
        <v>50</v>
      </c>
      <c r="F16" s="56">
        <v>15.63</v>
      </c>
      <c r="G16" s="56">
        <v>17.53</v>
      </c>
      <c r="H16" s="24">
        <f t="shared" si="0"/>
        <v>33.160000000000004</v>
      </c>
      <c r="I16" s="10"/>
      <c r="J16" s="10"/>
      <c r="M16" s="13"/>
      <c r="N16" s="13"/>
      <c r="O16" s="13"/>
      <c r="P16" s="13"/>
    </row>
    <row r="17" spans="1:12" ht="15" customHeight="1" x14ac:dyDescent="0.25">
      <c r="A17" s="17">
        <v>15</v>
      </c>
      <c r="B17" s="23"/>
      <c r="C17" s="46">
        <v>46</v>
      </c>
      <c r="D17" s="36" t="s">
        <v>125</v>
      </c>
      <c r="E17" s="36" t="s">
        <v>44</v>
      </c>
      <c r="F17" s="56">
        <v>16.739999999999998</v>
      </c>
      <c r="G17" s="56">
        <v>16.54</v>
      </c>
      <c r="H17" s="24">
        <f t="shared" si="0"/>
        <v>33.28</v>
      </c>
      <c r="I17" s="10"/>
      <c r="J17" s="10"/>
    </row>
    <row r="18" spans="1:12" ht="15" customHeight="1" x14ac:dyDescent="0.25">
      <c r="A18" s="17">
        <v>16</v>
      </c>
      <c r="B18" s="23"/>
      <c r="C18" s="42">
        <v>25</v>
      </c>
      <c r="D18" s="41" t="s">
        <v>60</v>
      </c>
      <c r="E18" s="41" t="s">
        <v>61</v>
      </c>
      <c r="F18" s="57">
        <v>15.91</v>
      </c>
      <c r="G18" s="57">
        <v>17.47</v>
      </c>
      <c r="H18" s="58">
        <f t="shared" si="0"/>
        <v>33.379999999999995</v>
      </c>
      <c r="I18" s="10"/>
      <c r="J18" s="10"/>
      <c r="L18" s="13"/>
    </row>
    <row r="19" spans="1:12" ht="15" customHeight="1" x14ac:dyDescent="0.25">
      <c r="A19" s="17">
        <v>17</v>
      </c>
      <c r="B19" s="23"/>
      <c r="C19" s="42">
        <v>27</v>
      </c>
      <c r="D19" s="40" t="s">
        <v>96</v>
      </c>
      <c r="E19" s="40" t="s">
        <v>97</v>
      </c>
      <c r="F19" s="57">
        <v>15.64</v>
      </c>
      <c r="G19" s="57">
        <v>18.05</v>
      </c>
      <c r="H19" s="58">
        <f t="shared" si="0"/>
        <v>33.69</v>
      </c>
      <c r="I19" s="10"/>
      <c r="J19" s="10"/>
    </row>
    <row r="20" spans="1:12" ht="15" customHeight="1" x14ac:dyDescent="0.25">
      <c r="A20" s="17">
        <v>18</v>
      </c>
      <c r="B20" s="23"/>
      <c r="C20" s="42">
        <v>36</v>
      </c>
      <c r="D20" s="41" t="s">
        <v>35</v>
      </c>
      <c r="E20" s="41" t="s">
        <v>36</v>
      </c>
      <c r="F20" s="57">
        <v>15.58</v>
      </c>
      <c r="G20" s="57">
        <v>18.170000000000002</v>
      </c>
      <c r="H20" s="58">
        <f t="shared" si="0"/>
        <v>33.75</v>
      </c>
      <c r="I20" s="10"/>
      <c r="J20" s="10"/>
    </row>
    <row r="21" spans="1:12" ht="15" customHeight="1" x14ac:dyDescent="0.25">
      <c r="A21" s="17">
        <v>19</v>
      </c>
      <c r="B21" s="23"/>
      <c r="C21" s="46">
        <v>61</v>
      </c>
      <c r="D21" s="36" t="s">
        <v>121</v>
      </c>
      <c r="E21" s="36" t="s">
        <v>14</v>
      </c>
      <c r="F21" s="56">
        <v>16.309999999999999</v>
      </c>
      <c r="G21" s="56">
        <v>17.66</v>
      </c>
      <c r="H21" s="24">
        <f t="shared" si="0"/>
        <v>33.97</v>
      </c>
      <c r="I21" s="10"/>
      <c r="J21" s="10"/>
    </row>
    <row r="22" spans="1:12" ht="15" customHeight="1" x14ac:dyDescent="0.25">
      <c r="A22" s="17">
        <v>20</v>
      </c>
      <c r="B22" s="23"/>
      <c r="C22" s="46">
        <v>63</v>
      </c>
      <c r="D22" s="36" t="s">
        <v>132</v>
      </c>
      <c r="E22" s="36" t="s">
        <v>46</v>
      </c>
      <c r="F22" s="56">
        <v>17.350000000000001</v>
      </c>
      <c r="G22" s="56">
        <v>16.75</v>
      </c>
      <c r="H22" s="24">
        <f t="shared" si="0"/>
        <v>34.1</v>
      </c>
      <c r="I22" s="10"/>
      <c r="J22" s="10"/>
    </row>
    <row r="23" spans="1:12" ht="15" customHeight="1" x14ac:dyDescent="0.25">
      <c r="A23" s="17">
        <v>21</v>
      </c>
      <c r="B23" s="23"/>
      <c r="C23" s="46">
        <v>4</v>
      </c>
      <c r="D23" s="36" t="s">
        <v>27</v>
      </c>
      <c r="E23" s="36" t="s">
        <v>28</v>
      </c>
      <c r="F23" s="56">
        <v>17.57</v>
      </c>
      <c r="G23" s="56">
        <v>17.09</v>
      </c>
      <c r="H23" s="24">
        <f t="shared" si="0"/>
        <v>34.659999999999997</v>
      </c>
      <c r="I23" s="10"/>
      <c r="J23" s="10"/>
    </row>
    <row r="24" spans="1:12" ht="15" customHeight="1" x14ac:dyDescent="0.25">
      <c r="A24" s="17">
        <v>22</v>
      </c>
      <c r="B24" s="23"/>
      <c r="C24" s="46">
        <v>29</v>
      </c>
      <c r="D24" s="37" t="s">
        <v>101</v>
      </c>
      <c r="E24" s="37" t="s">
        <v>31</v>
      </c>
      <c r="F24" s="56">
        <v>15.79</v>
      </c>
      <c r="G24" s="56">
        <v>18.93</v>
      </c>
      <c r="H24" s="24">
        <f t="shared" si="0"/>
        <v>34.72</v>
      </c>
      <c r="I24" s="10"/>
      <c r="J24" s="10"/>
    </row>
    <row r="25" spans="1:12" ht="15" customHeight="1" x14ac:dyDescent="0.25">
      <c r="A25" s="17">
        <v>23</v>
      </c>
      <c r="B25" s="23"/>
      <c r="C25" s="46">
        <v>55</v>
      </c>
      <c r="D25" s="36" t="s">
        <v>118</v>
      </c>
      <c r="E25" s="36" t="s">
        <v>44</v>
      </c>
      <c r="F25" s="56">
        <v>16.03</v>
      </c>
      <c r="G25" s="56">
        <v>18.72</v>
      </c>
      <c r="H25" s="24">
        <f t="shared" si="0"/>
        <v>34.75</v>
      </c>
      <c r="I25" s="10"/>
      <c r="J25" s="10"/>
    </row>
    <row r="26" spans="1:12" ht="15" customHeight="1" x14ac:dyDescent="0.25">
      <c r="A26" s="17">
        <v>24</v>
      </c>
      <c r="B26" s="23"/>
      <c r="C26" s="42">
        <v>43</v>
      </c>
      <c r="D26" s="41" t="s">
        <v>33</v>
      </c>
      <c r="E26" s="41" t="s">
        <v>34</v>
      </c>
      <c r="F26" s="57">
        <v>18.03</v>
      </c>
      <c r="G26" s="57">
        <v>17.399999999999999</v>
      </c>
      <c r="H26" s="58">
        <f t="shared" si="0"/>
        <v>35.43</v>
      </c>
      <c r="I26" s="10"/>
      <c r="J26" s="10"/>
    </row>
    <row r="27" spans="1:12" ht="15" customHeight="1" x14ac:dyDescent="0.25">
      <c r="A27" s="17">
        <v>25</v>
      </c>
      <c r="B27" s="23"/>
      <c r="C27" s="46">
        <v>51</v>
      </c>
      <c r="D27" s="36" t="s">
        <v>124</v>
      </c>
      <c r="E27" s="36" t="s">
        <v>34</v>
      </c>
      <c r="F27" s="56">
        <v>17.34</v>
      </c>
      <c r="G27" s="56">
        <v>18.34</v>
      </c>
      <c r="H27" s="24">
        <f t="shared" si="0"/>
        <v>35.68</v>
      </c>
      <c r="I27" s="10"/>
      <c r="J27" s="10"/>
    </row>
    <row r="28" spans="1:12" ht="15" customHeight="1" x14ac:dyDescent="0.25">
      <c r="A28" s="17">
        <v>26</v>
      </c>
      <c r="B28" s="23"/>
      <c r="C28" s="46">
        <v>21</v>
      </c>
      <c r="D28" s="37" t="s">
        <v>17</v>
      </c>
      <c r="E28" s="37" t="s">
        <v>18</v>
      </c>
      <c r="F28" s="56">
        <v>16.62</v>
      </c>
      <c r="G28" s="56">
        <v>19.760000000000002</v>
      </c>
      <c r="H28" s="24">
        <f t="shared" si="0"/>
        <v>36.380000000000003</v>
      </c>
      <c r="I28" s="10"/>
      <c r="J28" s="10"/>
    </row>
    <row r="29" spans="1:12" ht="15" customHeight="1" x14ac:dyDescent="0.25">
      <c r="A29" s="17">
        <v>27</v>
      </c>
      <c r="B29" s="23"/>
      <c r="C29" s="46">
        <v>44</v>
      </c>
      <c r="D29" s="36" t="s">
        <v>110</v>
      </c>
      <c r="E29" s="36" t="s">
        <v>37</v>
      </c>
      <c r="F29" s="56">
        <v>18.100000000000001</v>
      </c>
      <c r="G29" s="56">
        <v>18.559999999999999</v>
      </c>
      <c r="H29" s="24">
        <f t="shared" si="0"/>
        <v>36.659999999999997</v>
      </c>
      <c r="I29" s="10"/>
      <c r="J29" s="10"/>
    </row>
    <row r="30" spans="1:12" ht="15" customHeight="1" x14ac:dyDescent="0.25">
      <c r="A30" s="17">
        <v>28</v>
      </c>
      <c r="B30" s="23"/>
      <c r="C30" s="46">
        <v>23</v>
      </c>
      <c r="D30" s="36" t="s">
        <v>67</v>
      </c>
      <c r="E30" s="36" t="s">
        <v>22</v>
      </c>
      <c r="F30" s="56">
        <v>17.72</v>
      </c>
      <c r="G30" s="56">
        <v>19.010000000000002</v>
      </c>
      <c r="H30" s="24">
        <f t="shared" si="0"/>
        <v>36.730000000000004</v>
      </c>
      <c r="I30" s="10"/>
      <c r="J30" s="10"/>
    </row>
    <row r="31" spans="1:12" ht="15" customHeight="1" x14ac:dyDescent="0.25">
      <c r="A31" s="17">
        <v>29</v>
      </c>
      <c r="B31" s="23"/>
      <c r="C31" s="46">
        <v>10</v>
      </c>
      <c r="D31" s="37" t="s">
        <v>20</v>
      </c>
      <c r="E31" s="37" t="s">
        <v>21</v>
      </c>
      <c r="F31" s="56">
        <v>19.73</v>
      </c>
      <c r="G31" s="56">
        <v>17.899999999999999</v>
      </c>
      <c r="H31" s="24">
        <f t="shared" si="0"/>
        <v>37.629999999999995</v>
      </c>
      <c r="I31" s="10"/>
      <c r="J31" s="10"/>
    </row>
    <row r="32" spans="1:12" ht="15" customHeight="1" x14ac:dyDescent="0.25">
      <c r="A32" s="17">
        <v>30</v>
      </c>
      <c r="B32" s="23"/>
      <c r="C32" s="46">
        <v>26</v>
      </c>
      <c r="D32" s="36" t="s">
        <v>62</v>
      </c>
      <c r="E32" s="36" t="s">
        <v>95</v>
      </c>
      <c r="F32" s="56">
        <v>18.87</v>
      </c>
      <c r="G32" s="56">
        <v>19.03</v>
      </c>
      <c r="H32" s="24">
        <f t="shared" si="0"/>
        <v>37.900000000000006</v>
      </c>
      <c r="I32" s="10"/>
      <c r="J32" s="10"/>
    </row>
    <row r="33" spans="1:10" ht="15" customHeight="1" x14ac:dyDescent="0.25">
      <c r="A33" s="17">
        <v>31</v>
      </c>
      <c r="B33" s="23"/>
      <c r="C33" s="46">
        <v>56</v>
      </c>
      <c r="D33" s="36" t="s">
        <v>38</v>
      </c>
      <c r="E33" s="36" t="s">
        <v>119</v>
      </c>
      <c r="F33" s="56">
        <v>17.899999999999999</v>
      </c>
      <c r="G33" s="56">
        <v>20.25</v>
      </c>
      <c r="H33" s="24">
        <f t="shared" si="0"/>
        <v>38.15</v>
      </c>
      <c r="I33" s="10"/>
      <c r="J33" s="10"/>
    </row>
    <row r="34" spans="1:10" ht="15" customHeight="1" x14ac:dyDescent="0.25">
      <c r="A34" s="17">
        <v>32</v>
      </c>
      <c r="B34" s="23"/>
      <c r="C34" s="46">
        <v>7</v>
      </c>
      <c r="D34" s="37" t="s">
        <v>129</v>
      </c>
      <c r="E34" s="37" t="s">
        <v>34</v>
      </c>
      <c r="F34" s="56">
        <v>19.88</v>
      </c>
      <c r="G34" s="56">
        <v>18.329999999999998</v>
      </c>
      <c r="H34" s="24">
        <f t="shared" si="0"/>
        <v>38.209999999999994</v>
      </c>
      <c r="I34" s="10"/>
      <c r="J34" s="10"/>
    </row>
    <row r="35" spans="1:10" ht="15" customHeight="1" x14ac:dyDescent="0.25">
      <c r="A35" s="17">
        <v>33</v>
      </c>
      <c r="B35" s="23"/>
      <c r="C35" s="46">
        <v>54</v>
      </c>
      <c r="D35" s="36" t="s">
        <v>72</v>
      </c>
      <c r="E35" s="36" t="s">
        <v>73</v>
      </c>
      <c r="F35" s="56">
        <v>14.39</v>
      </c>
      <c r="G35" s="56">
        <v>24.46</v>
      </c>
      <c r="H35" s="24">
        <f t="shared" ref="H35:H66" si="1">IF(OR(F35="diskval.",G35="diskval."),"diskval.",F35+G35)</f>
        <v>38.85</v>
      </c>
      <c r="I35" s="10"/>
      <c r="J35" s="10"/>
    </row>
    <row r="36" spans="1:10" ht="15" customHeight="1" x14ac:dyDescent="0.25">
      <c r="A36" s="17">
        <v>34</v>
      </c>
      <c r="B36" s="23"/>
      <c r="C36" s="46">
        <v>14</v>
      </c>
      <c r="D36" s="37" t="s">
        <v>32</v>
      </c>
      <c r="E36" s="37" t="s">
        <v>14</v>
      </c>
      <c r="F36" s="56">
        <v>19.7</v>
      </c>
      <c r="G36" s="56">
        <v>19.170000000000002</v>
      </c>
      <c r="H36" s="24">
        <f t="shared" si="1"/>
        <v>38.870000000000005</v>
      </c>
      <c r="I36" s="10"/>
      <c r="J36" s="10"/>
    </row>
    <row r="37" spans="1:10" ht="15" customHeight="1" x14ac:dyDescent="0.25">
      <c r="A37" s="17">
        <v>35</v>
      </c>
      <c r="B37" s="23"/>
      <c r="C37" s="46">
        <v>50</v>
      </c>
      <c r="D37" s="36" t="s">
        <v>114</v>
      </c>
      <c r="E37" s="36" t="s">
        <v>22</v>
      </c>
      <c r="F37" s="56">
        <v>20.329999999999998</v>
      </c>
      <c r="G37" s="56">
        <v>18.55</v>
      </c>
      <c r="H37" s="24">
        <f t="shared" si="1"/>
        <v>38.879999999999995</v>
      </c>
      <c r="I37" s="10"/>
      <c r="J37" s="10"/>
    </row>
    <row r="38" spans="1:10" ht="15" customHeight="1" x14ac:dyDescent="0.25">
      <c r="A38" s="17">
        <v>36</v>
      </c>
      <c r="B38" s="23"/>
      <c r="C38" s="42">
        <v>47</v>
      </c>
      <c r="D38" s="40" t="s">
        <v>111</v>
      </c>
      <c r="E38" s="40" t="s">
        <v>39</v>
      </c>
      <c r="F38" s="57">
        <v>18.75</v>
      </c>
      <c r="G38" s="57">
        <v>20.329999999999998</v>
      </c>
      <c r="H38" s="58">
        <f t="shared" si="1"/>
        <v>39.08</v>
      </c>
      <c r="I38" s="10"/>
      <c r="J38" s="10"/>
    </row>
    <row r="39" spans="1:10" ht="15" customHeight="1" x14ac:dyDescent="0.25">
      <c r="A39" s="17">
        <v>37</v>
      </c>
      <c r="B39" s="23"/>
      <c r="C39" s="46">
        <v>35</v>
      </c>
      <c r="D39" s="36" t="s">
        <v>104</v>
      </c>
      <c r="E39" s="36" t="s">
        <v>31</v>
      </c>
      <c r="F39" s="56">
        <v>18.64</v>
      </c>
      <c r="G39" s="56">
        <v>20.48</v>
      </c>
      <c r="H39" s="24">
        <f t="shared" si="1"/>
        <v>39.120000000000005</v>
      </c>
      <c r="I39" s="10"/>
      <c r="J39" s="10"/>
    </row>
    <row r="40" spans="1:10" ht="15" customHeight="1" x14ac:dyDescent="0.25">
      <c r="A40" s="17">
        <v>38</v>
      </c>
      <c r="B40" s="23"/>
      <c r="C40" s="46">
        <v>66</v>
      </c>
      <c r="D40" s="11" t="s">
        <v>93</v>
      </c>
      <c r="E40" s="11" t="s">
        <v>16</v>
      </c>
      <c r="F40" s="56">
        <v>22.07</v>
      </c>
      <c r="G40" s="56">
        <v>17.62</v>
      </c>
      <c r="H40" s="24">
        <f t="shared" si="1"/>
        <v>39.69</v>
      </c>
      <c r="I40" s="10"/>
      <c r="J40" s="10"/>
    </row>
    <row r="41" spans="1:10" ht="15" customHeight="1" x14ac:dyDescent="0.25">
      <c r="A41" s="17">
        <v>39</v>
      </c>
      <c r="B41" s="23"/>
      <c r="C41" s="42">
        <v>2</v>
      </c>
      <c r="D41" s="40" t="s">
        <v>74</v>
      </c>
      <c r="E41" s="40" t="s">
        <v>65</v>
      </c>
      <c r="F41" s="57">
        <v>19.45</v>
      </c>
      <c r="G41" s="57">
        <v>21.26</v>
      </c>
      <c r="H41" s="58">
        <f t="shared" si="1"/>
        <v>40.71</v>
      </c>
      <c r="I41" s="10"/>
      <c r="J41" s="10"/>
    </row>
    <row r="42" spans="1:10" ht="15" customHeight="1" x14ac:dyDescent="0.25">
      <c r="A42" s="17">
        <v>40</v>
      </c>
      <c r="B42" s="23"/>
      <c r="C42" s="46">
        <v>11</v>
      </c>
      <c r="D42" s="36" t="s">
        <v>48</v>
      </c>
      <c r="E42" s="36" t="s">
        <v>21</v>
      </c>
      <c r="F42" s="56">
        <v>20.64</v>
      </c>
      <c r="G42" s="56">
        <v>20.74</v>
      </c>
      <c r="H42" s="24">
        <f t="shared" si="1"/>
        <v>41.379999999999995</v>
      </c>
      <c r="I42" s="10"/>
      <c r="J42" s="10"/>
    </row>
    <row r="43" spans="1:10" ht="15" customHeight="1" x14ac:dyDescent="0.25">
      <c r="A43" s="17">
        <v>41</v>
      </c>
      <c r="B43" s="23"/>
      <c r="C43" s="46">
        <v>38</v>
      </c>
      <c r="D43" s="37" t="s">
        <v>126</v>
      </c>
      <c r="E43" s="37" t="s">
        <v>24</v>
      </c>
      <c r="F43" s="56">
        <v>23.92</v>
      </c>
      <c r="G43" s="56">
        <v>17.46</v>
      </c>
      <c r="H43" s="24">
        <f t="shared" si="1"/>
        <v>41.38</v>
      </c>
      <c r="I43" s="10"/>
      <c r="J43" s="10"/>
    </row>
    <row r="44" spans="1:10" ht="15" customHeight="1" x14ac:dyDescent="0.25">
      <c r="A44" s="17">
        <v>42</v>
      </c>
      <c r="B44" s="23"/>
      <c r="C44" s="46">
        <v>52</v>
      </c>
      <c r="D44" s="36" t="s">
        <v>115</v>
      </c>
      <c r="E44" s="36" t="s">
        <v>21</v>
      </c>
      <c r="F44" s="56">
        <v>19.649999999999999</v>
      </c>
      <c r="G44" s="56">
        <v>21.78</v>
      </c>
      <c r="H44" s="24">
        <f t="shared" si="1"/>
        <v>41.43</v>
      </c>
      <c r="I44" s="10"/>
      <c r="J44" s="10"/>
    </row>
    <row r="45" spans="1:10" ht="15" customHeight="1" x14ac:dyDescent="0.25">
      <c r="A45" s="17">
        <v>43</v>
      </c>
      <c r="B45" s="23"/>
      <c r="C45" s="46">
        <v>3</v>
      </c>
      <c r="D45" s="36" t="s">
        <v>58</v>
      </c>
      <c r="E45" s="36" t="s">
        <v>19</v>
      </c>
      <c r="F45" s="56">
        <v>21.83</v>
      </c>
      <c r="G45" s="56">
        <v>19.600000000000001</v>
      </c>
      <c r="H45" s="24">
        <f t="shared" si="1"/>
        <v>41.43</v>
      </c>
      <c r="I45" s="10"/>
      <c r="J45" s="10"/>
    </row>
    <row r="46" spans="1:10" ht="15" customHeight="1" x14ac:dyDescent="0.25">
      <c r="A46" s="17">
        <v>44</v>
      </c>
      <c r="B46" s="23"/>
      <c r="C46" s="46">
        <v>60</v>
      </c>
      <c r="D46" s="36" t="s">
        <v>76</v>
      </c>
      <c r="E46" s="36" t="s">
        <v>34</v>
      </c>
      <c r="F46" s="56">
        <v>20.67</v>
      </c>
      <c r="G46" s="56">
        <v>20.83</v>
      </c>
      <c r="H46" s="24">
        <f t="shared" si="1"/>
        <v>41.5</v>
      </c>
      <c r="I46" s="10"/>
      <c r="J46" s="10"/>
    </row>
    <row r="47" spans="1:10" ht="15" customHeight="1" x14ac:dyDescent="0.25">
      <c r="A47" s="17">
        <v>45</v>
      </c>
      <c r="B47" s="23"/>
      <c r="C47" s="46">
        <v>34</v>
      </c>
      <c r="D47" s="36" t="s">
        <v>103</v>
      </c>
      <c r="E47" s="36" t="s">
        <v>28</v>
      </c>
      <c r="F47" s="56">
        <v>15.21</v>
      </c>
      <c r="G47" s="56">
        <v>27.29</v>
      </c>
      <c r="H47" s="24">
        <f t="shared" si="1"/>
        <v>42.5</v>
      </c>
      <c r="I47" s="10"/>
      <c r="J47" s="10"/>
    </row>
    <row r="48" spans="1:10" ht="15" customHeight="1" x14ac:dyDescent="0.25">
      <c r="A48" s="17">
        <v>46</v>
      </c>
      <c r="B48" s="23"/>
      <c r="C48" s="46">
        <v>24</v>
      </c>
      <c r="D48" s="36" t="s">
        <v>94</v>
      </c>
      <c r="E48" s="36" t="s">
        <v>19</v>
      </c>
      <c r="F48" s="56">
        <v>20.79</v>
      </c>
      <c r="G48" s="56">
        <v>21.85</v>
      </c>
      <c r="H48" s="24">
        <f t="shared" si="1"/>
        <v>42.64</v>
      </c>
      <c r="I48" s="10"/>
      <c r="J48" s="10"/>
    </row>
    <row r="49" spans="1:12" ht="15" customHeight="1" x14ac:dyDescent="0.25">
      <c r="A49" s="17">
        <v>47</v>
      </c>
      <c r="B49" s="23"/>
      <c r="C49" s="46">
        <v>64</v>
      </c>
      <c r="D49" s="36" t="s">
        <v>54</v>
      </c>
      <c r="E49" s="36" t="s">
        <v>14</v>
      </c>
      <c r="F49" s="56">
        <v>22.72</v>
      </c>
      <c r="G49" s="56">
        <v>20.27</v>
      </c>
      <c r="H49" s="24">
        <f t="shared" si="1"/>
        <v>42.989999999999995</v>
      </c>
      <c r="I49" s="10"/>
      <c r="J49" s="10"/>
    </row>
    <row r="50" spans="1:12" ht="15" customHeight="1" x14ac:dyDescent="0.25">
      <c r="A50" s="17">
        <v>48</v>
      </c>
      <c r="B50" s="23"/>
      <c r="C50" s="19">
        <v>31</v>
      </c>
      <c r="D50" s="36" t="s">
        <v>69</v>
      </c>
      <c r="E50" s="36" t="s">
        <v>16</v>
      </c>
      <c r="F50" s="56">
        <v>22.53</v>
      </c>
      <c r="G50" s="56">
        <v>20.86</v>
      </c>
      <c r="H50" s="24">
        <f t="shared" si="1"/>
        <v>43.39</v>
      </c>
      <c r="I50" s="10"/>
      <c r="J50" s="10"/>
    </row>
    <row r="51" spans="1:12" ht="15" customHeight="1" x14ac:dyDescent="0.25">
      <c r="A51" s="17">
        <v>49</v>
      </c>
      <c r="B51" s="23"/>
      <c r="C51" s="46">
        <v>41</v>
      </c>
      <c r="D51" s="36" t="s">
        <v>131</v>
      </c>
      <c r="E51" s="36" t="s">
        <v>47</v>
      </c>
      <c r="F51" s="56">
        <v>23.52</v>
      </c>
      <c r="G51" s="56">
        <v>20.13</v>
      </c>
      <c r="H51" s="24">
        <f t="shared" si="1"/>
        <v>43.65</v>
      </c>
      <c r="I51" s="10"/>
      <c r="J51" s="10"/>
    </row>
    <row r="52" spans="1:12" ht="15" customHeight="1" x14ac:dyDescent="0.25">
      <c r="A52" s="17">
        <v>50</v>
      </c>
      <c r="B52" s="23"/>
      <c r="C52" s="46">
        <v>40</v>
      </c>
      <c r="D52" s="37" t="s">
        <v>106</v>
      </c>
      <c r="E52" s="37" t="s">
        <v>107</v>
      </c>
      <c r="F52" s="56">
        <v>22.36</v>
      </c>
      <c r="G52" s="56">
        <v>21.55</v>
      </c>
      <c r="H52" s="24">
        <f t="shared" si="1"/>
        <v>43.91</v>
      </c>
      <c r="I52" s="10"/>
      <c r="J52" s="10"/>
    </row>
    <row r="53" spans="1:12" ht="15" customHeight="1" x14ac:dyDescent="0.25">
      <c r="A53" s="17">
        <v>51</v>
      </c>
      <c r="B53" s="23"/>
      <c r="C53" s="46">
        <v>6</v>
      </c>
      <c r="D53" s="36" t="s">
        <v>66</v>
      </c>
      <c r="E53" s="36" t="s">
        <v>52</v>
      </c>
      <c r="F53" s="56">
        <v>26.3</v>
      </c>
      <c r="G53" s="56">
        <v>20.23</v>
      </c>
      <c r="H53" s="24">
        <f t="shared" si="1"/>
        <v>46.53</v>
      </c>
      <c r="I53" s="10"/>
      <c r="J53" s="10"/>
      <c r="L53" s="13"/>
    </row>
    <row r="54" spans="1:12" ht="15" customHeight="1" x14ac:dyDescent="0.25">
      <c r="A54" s="17">
        <v>52</v>
      </c>
      <c r="B54" s="23"/>
      <c r="C54" s="46">
        <v>12</v>
      </c>
      <c r="D54" s="36" t="s">
        <v>128</v>
      </c>
      <c r="E54" s="36" t="s">
        <v>26</v>
      </c>
      <c r="F54" s="56">
        <v>26.84</v>
      </c>
      <c r="G54" s="56">
        <v>19.96</v>
      </c>
      <c r="H54" s="24">
        <f t="shared" si="1"/>
        <v>46.8</v>
      </c>
      <c r="I54" s="10"/>
      <c r="J54" s="10"/>
    </row>
    <row r="55" spans="1:12" ht="15" customHeight="1" x14ac:dyDescent="0.25">
      <c r="A55" s="17">
        <v>53</v>
      </c>
      <c r="B55" s="23"/>
      <c r="C55" s="46">
        <v>15</v>
      </c>
      <c r="D55" s="36" t="s">
        <v>89</v>
      </c>
      <c r="E55" s="36" t="s">
        <v>55</v>
      </c>
      <c r="F55" s="56">
        <v>27.04</v>
      </c>
      <c r="G55" s="56">
        <v>23.87</v>
      </c>
      <c r="H55" s="24">
        <f t="shared" si="1"/>
        <v>50.91</v>
      </c>
      <c r="I55" s="10"/>
      <c r="J55" s="10"/>
    </row>
    <row r="56" spans="1:12" ht="15" customHeight="1" x14ac:dyDescent="0.25">
      <c r="A56" s="17">
        <v>54</v>
      </c>
      <c r="B56" s="23"/>
      <c r="C56" s="46">
        <v>5</v>
      </c>
      <c r="D56" s="37" t="s">
        <v>81</v>
      </c>
      <c r="E56" s="37" t="s">
        <v>82</v>
      </c>
      <c r="F56" s="56">
        <v>21.26</v>
      </c>
      <c r="G56" s="56" t="s">
        <v>135</v>
      </c>
      <c r="H56" s="24" t="str">
        <f t="shared" si="1"/>
        <v>diskval.</v>
      </c>
      <c r="I56" s="10"/>
      <c r="J56" s="10"/>
    </row>
    <row r="57" spans="1:12" ht="15" customHeight="1" x14ac:dyDescent="0.25">
      <c r="A57" s="17">
        <v>55</v>
      </c>
      <c r="B57" s="23"/>
      <c r="C57" s="46">
        <v>8</v>
      </c>
      <c r="D57" s="36" t="s">
        <v>12</v>
      </c>
      <c r="E57" s="36" t="s">
        <v>13</v>
      </c>
      <c r="F57" s="56">
        <v>15.95</v>
      </c>
      <c r="G57" s="56" t="s">
        <v>135</v>
      </c>
      <c r="H57" s="24" t="str">
        <f t="shared" si="1"/>
        <v>diskval.</v>
      </c>
      <c r="I57" s="10"/>
      <c r="J57" s="10"/>
    </row>
    <row r="58" spans="1:12" ht="15" customHeight="1" x14ac:dyDescent="0.25">
      <c r="A58" s="17">
        <v>56</v>
      </c>
      <c r="B58" s="23"/>
      <c r="C58" s="46">
        <v>9</v>
      </c>
      <c r="D58" s="36" t="s">
        <v>86</v>
      </c>
      <c r="E58" s="36" t="s">
        <v>39</v>
      </c>
      <c r="F58" s="56" t="s">
        <v>135</v>
      </c>
      <c r="G58" s="56">
        <v>23.32</v>
      </c>
      <c r="H58" s="24" t="str">
        <f t="shared" si="1"/>
        <v>diskval.</v>
      </c>
      <c r="I58" s="10"/>
      <c r="J58" s="10"/>
    </row>
    <row r="59" spans="1:12" ht="15" customHeight="1" x14ac:dyDescent="0.25">
      <c r="A59" s="17">
        <v>57</v>
      </c>
      <c r="B59" s="23"/>
      <c r="C59" s="19">
        <v>17</v>
      </c>
      <c r="D59" s="36" t="s">
        <v>90</v>
      </c>
      <c r="E59" s="36" t="s">
        <v>14</v>
      </c>
      <c r="F59" s="56">
        <v>22.33</v>
      </c>
      <c r="G59" s="56" t="s">
        <v>135</v>
      </c>
      <c r="H59" s="24" t="str">
        <f t="shared" si="1"/>
        <v>diskval.</v>
      </c>
      <c r="I59" s="10"/>
      <c r="J59" s="10"/>
    </row>
    <row r="60" spans="1:12" ht="15" customHeight="1" x14ac:dyDescent="0.25">
      <c r="A60" s="17">
        <v>58</v>
      </c>
      <c r="B60" s="23"/>
      <c r="C60" s="46">
        <v>32</v>
      </c>
      <c r="D60" s="36" t="s">
        <v>102</v>
      </c>
      <c r="E60" s="36" t="s">
        <v>46</v>
      </c>
      <c r="F60" s="56" t="s">
        <v>135</v>
      </c>
      <c r="G60" s="56">
        <v>19.940000000000001</v>
      </c>
      <c r="H60" s="24" t="str">
        <f t="shared" si="1"/>
        <v>diskval.</v>
      </c>
      <c r="I60" s="10"/>
      <c r="J60" s="10"/>
    </row>
    <row r="61" spans="1:12" ht="15" customHeight="1" x14ac:dyDescent="0.25">
      <c r="A61" s="17">
        <v>59</v>
      </c>
      <c r="B61" s="23"/>
      <c r="C61" s="42">
        <v>33</v>
      </c>
      <c r="D61" s="40" t="s">
        <v>43</v>
      </c>
      <c r="E61" s="40" t="s">
        <v>37</v>
      </c>
      <c r="F61" s="57">
        <v>16.46</v>
      </c>
      <c r="G61" s="57" t="s">
        <v>135</v>
      </c>
      <c r="H61" s="58" t="str">
        <f t="shared" si="1"/>
        <v>diskval.</v>
      </c>
      <c r="I61" s="10"/>
      <c r="J61" s="10"/>
    </row>
    <row r="62" spans="1:12" ht="15" customHeight="1" x14ac:dyDescent="0.25">
      <c r="A62" s="17">
        <v>60</v>
      </c>
      <c r="B62" s="23"/>
      <c r="C62" s="46">
        <v>39</v>
      </c>
      <c r="D62" s="36" t="s">
        <v>105</v>
      </c>
      <c r="E62" s="36" t="s">
        <v>21</v>
      </c>
      <c r="F62" s="56">
        <v>22.77</v>
      </c>
      <c r="G62" s="56" t="s">
        <v>135</v>
      </c>
      <c r="H62" s="24" t="str">
        <f t="shared" si="1"/>
        <v>diskval.</v>
      </c>
      <c r="I62" s="10"/>
      <c r="J62" s="10"/>
    </row>
    <row r="63" spans="1:12" ht="15" customHeight="1" x14ac:dyDescent="0.25">
      <c r="A63" s="17">
        <v>61</v>
      </c>
      <c r="B63" s="23"/>
      <c r="C63" s="46">
        <v>42</v>
      </c>
      <c r="D63" s="36" t="s">
        <v>108</v>
      </c>
      <c r="E63" s="36" t="s">
        <v>109</v>
      </c>
      <c r="F63" s="56" t="s">
        <v>135</v>
      </c>
      <c r="G63" s="56">
        <v>19.73</v>
      </c>
      <c r="H63" s="24" t="str">
        <f t="shared" si="1"/>
        <v>diskval.</v>
      </c>
      <c r="I63" s="10"/>
      <c r="J63" s="10"/>
    </row>
    <row r="64" spans="1:12" ht="15" customHeight="1" x14ac:dyDescent="0.25">
      <c r="A64" s="17">
        <v>62</v>
      </c>
      <c r="B64" s="23"/>
      <c r="C64" s="46">
        <v>45</v>
      </c>
      <c r="D64" s="37" t="s">
        <v>57</v>
      </c>
      <c r="E64" s="37" t="s">
        <v>31</v>
      </c>
      <c r="F64" s="56">
        <v>18.34</v>
      </c>
      <c r="G64" s="56" t="s">
        <v>135</v>
      </c>
      <c r="H64" s="24" t="str">
        <f t="shared" si="1"/>
        <v>diskval.</v>
      </c>
      <c r="I64" s="10"/>
      <c r="J64" s="10"/>
    </row>
    <row r="65" spans="1:13" ht="15" customHeight="1" x14ac:dyDescent="0.25">
      <c r="A65" s="17">
        <v>63</v>
      </c>
      <c r="B65" s="23"/>
      <c r="C65" s="42">
        <v>48</v>
      </c>
      <c r="D65" s="40" t="s">
        <v>56</v>
      </c>
      <c r="E65" s="40" t="s">
        <v>42</v>
      </c>
      <c r="F65" s="57">
        <v>16.170000000000002</v>
      </c>
      <c r="G65" s="57" t="s">
        <v>135</v>
      </c>
      <c r="H65" s="58" t="str">
        <f t="shared" si="1"/>
        <v>diskval.</v>
      </c>
      <c r="I65" s="10"/>
      <c r="J65" s="10"/>
    </row>
    <row r="66" spans="1:13" ht="15" customHeight="1" x14ac:dyDescent="0.25">
      <c r="A66" s="17">
        <v>64</v>
      </c>
      <c r="B66" s="23"/>
      <c r="C66" s="46">
        <v>49</v>
      </c>
      <c r="D66" s="37" t="s">
        <v>112</v>
      </c>
      <c r="E66" s="37" t="s">
        <v>31</v>
      </c>
      <c r="F66" s="56" t="s">
        <v>135</v>
      </c>
      <c r="G66" s="56" t="s">
        <v>135</v>
      </c>
      <c r="H66" s="24" t="str">
        <f t="shared" si="1"/>
        <v>diskval.</v>
      </c>
      <c r="I66" s="10"/>
      <c r="J66" s="10"/>
    </row>
    <row r="67" spans="1:13" ht="15" customHeight="1" x14ac:dyDescent="0.25">
      <c r="A67" s="17">
        <v>65</v>
      </c>
      <c r="B67" s="23"/>
      <c r="C67" s="46">
        <v>58</v>
      </c>
      <c r="D67" s="37" t="s">
        <v>29</v>
      </c>
      <c r="E67" s="37" t="s">
        <v>16</v>
      </c>
      <c r="F67" s="56">
        <v>15.45</v>
      </c>
      <c r="G67" s="56" t="s">
        <v>135</v>
      </c>
      <c r="H67" s="24" t="str">
        <f t="shared" ref="H67:H98" si="2">IF(OR(F67="diskval.",G67="diskval."),"diskval.",F67+G67)</f>
        <v>diskval.</v>
      </c>
      <c r="I67" s="10"/>
      <c r="J67" s="10"/>
    </row>
    <row r="68" spans="1:13" ht="15" customHeight="1" x14ac:dyDescent="0.25">
      <c r="A68" s="17">
        <v>66</v>
      </c>
      <c r="B68" s="23"/>
      <c r="C68" s="46">
        <v>59</v>
      </c>
      <c r="D68" s="36" t="s">
        <v>120</v>
      </c>
      <c r="E68" s="36" t="s">
        <v>51</v>
      </c>
      <c r="F68" s="56">
        <v>17.420000000000002</v>
      </c>
      <c r="G68" s="56" t="s">
        <v>135</v>
      </c>
      <c r="H68" s="24" t="str">
        <f t="shared" si="2"/>
        <v>diskval.</v>
      </c>
      <c r="I68" s="10"/>
      <c r="J68" s="10"/>
    </row>
    <row r="69" spans="1:13" ht="15" customHeight="1" x14ac:dyDescent="0.25">
      <c r="A69" s="17">
        <v>67</v>
      </c>
      <c r="B69" s="23"/>
      <c r="C69" s="19"/>
      <c r="D69" s="43"/>
      <c r="E69" s="44"/>
      <c r="F69" s="56" t="s">
        <v>135</v>
      </c>
      <c r="G69" s="51"/>
      <c r="H69" s="24" t="str">
        <f t="shared" ref="H69:H93" si="3">IF(OR(F69="diskval.",G69="diskval."),"diskval.",F69+G69)</f>
        <v>diskval.</v>
      </c>
      <c r="I69" s="10"/>
      <c r="J69" s="10"/>
    </row>
    <row r="70" spans="1:13" ht="15" customHeight="1" x14ac:dyDescent="0.25">
      <c r="A70" s="17">
        <v>68</v>
      </c>
      <c r="B70" s="23"/>
      <c r="C70" s="19"/>
      <c r="D70" s="11"/>
      <c r="E70" s="26"/>
      <c r="F70" s="56" t="s">
        <v>135</v>
      </c>
      <c r="G70" s="51"/>
      <c r="H70" s="24" t="str">
        <f t="shared" si="3"/>
        <v>diskval.</v>
      </c>
      <c r="I70" s="10"/>
      <c r="J70" s="10"/>
    </row>
    <row r="71" spans="1:13" ht="15" customHeight="1" x14ac:dyDescent="0.25">
      <c r="A71" s="17">
        <v>69</v>
      </c>
      <c r="B71" s="23"/>
      <c r="C71" s="19"/>
      <c r="D71" s="11"/>
      <c r="E71" s="26"/>
      <c r="F71" s="56" t="s">
        <v>135</v>
      </c>
      <c r="G71" s="51"/>
      <c r="H71" s="24" t="str">
        <f t="shared" si="3"/>
        <v>diskval.</v>
      </c>
      <c r="I71" s="10"/>
      <c r="J71" s="10"/>
    </row>
    <row r="72" spans="1:13" ht="15" customHeight="1" thickBot="1" x14ac:dyDescent="0.3">
      <c r="A72" s="18">
        <v>70</v>
      </c>
      <c r="B72" s="23"/>
      <c r="C72" s="20"/>
      <c r="D72" s="8"/>
      <c r="E72" s="27"/>
      <c r="F72" s="71" t="s">
        <v>135</v>
      </c>
      <c r="G72" s="72"/>
      <c r="H72" s="25" t="str">
        <f t="shared" si="3"/>
        <v>diskval.</v>
      </c>
      <c r="I72" s="10"/>
      <c r="J72" s="10"/>
    </row>
    <row r="73" spans="1:13" ht="15" customHeight="1" x14ac:dyDescent="0.25">
      <c r="A73" s="63"/>
      <c r="B73" s="64"/>
      <c r="C73" s="65"/>
      <c r="D73" s="66"/>
      <c r="E73" s="66"/>
      <c r="F73" s="67"/>
      <c r="G73" s="68"/>
      <c r="H73" s="15"/>
      <c r="I73" s="68"/>
      <c r="J73" s="68"/>
      <c r="K73" s="13"/>
      <c r="L73" s="13"/>
      <c r="M73" s="13"/>
    </row>
    <row r="74" spans="1:13" ht="15" customHeight="1" x14ac:dyDescent="0.25">
      <c r="A74" s="63"/>
      <c r="B74" s="64"/>
      <c r="C74" s="65"/>
      <c r="D74" s="13"/>
      <c r="E74" s="13"/>
      <c r="F74" s="67"/>
      <c r="G74" s="68"/>
      <c r="H74" s="15"/>
      <c r="I74" s="68"/>
      <c r="J74" s="68"/>
      <c r="K74" s="13"/>
      <c r="L74" s="13"/>
      <c r="M74" s="13"/>
    </row>
    <row r="75" spans="1:13" ht="15" customHeight="1" x14ac:dyDescent="0.25">
      <c r="A75" s="63"/>
      <c r="B75" s="64"/>
      <c r="C75" s="65"/>
      <c r="D75" s="13"/>
      <c r="E75" s="13"/>
      <c r="F75" s="68"/>
      <c r="G75" s="68"/>
      <c r="H75" s="15"/>
      <c r="I75" s="68"/>
      <c r="J75" s="68"/>
      <c r="K75" s="13"/>
      <c r="L75" s="13"/>
      <c r="M75" s="13"/>
    </row>
    <row r="76" spans="1:13" ht="15" customHeight="1" x14ac:dyDescent="0.25">
      <c r="A76" s="63"/>
      <c r="B76" s="64"/>
      <c r="C76" s="65"/>
      <c r="D76" s="13"/>
      <c r="E76" s="13"/>
      <c r="F76" s="68"/>
      <c r="G76" s="68"/>
      <c r="H76" s="15"/>
      <c r="I76" s="68"/>
      <c r="J76" s="68"/>
      <c r="K76" s="13"/>
      <c r="L76" s="13"/>
      <c r="M76" s="13"/>
    </row>
    <row r="77" spans="1:13" ht="15" customHeight="1" x14ac:dyDescent="0.25">
      <c r="A77" s="63"/>
      <c r="B77" s="64"/>
      <c r="C77" s="65"/>
      <c r="D77" s="66"/>
      <c r="E77" s="66"/>
      <c r="F77" s="69"/>
      <c r="G77" s="68"/>
      <c r="H77" s="15"/>
      <c r="I77" s="68"/>
      <c r="J77" s="68"/>
      <c r="K77" s="13"/>
      <c r="L77" s="13"/>
      <c r="M77" s="13"/>
    </row>
    <row r="78" spans="1:13" ht="15" customHeight="1" x14ac:dyDescent="0.25">
      <c r="A78" s="63"/>
      <c r="B78" s="64"/>
      <c r="C78" s="65"/>
      <c r="D78" s="13"/>
      <c r="E78" s="13"/>
      <c r="F78" s="68"/>
      <c r="G78" s="68"/>
      <c r="H78" s="15"/>
      <c r="I78" s="68"/>
      <c r="J78" s="68"/>
      <c r="K78" s="13"/>
      <c r="L78" s="13"/>
      <c r="M78" s="13"/>
    </row>
    <row r="79" spans="1:13" ht="15" customHeight="1" x14ac:dyDescent="0.25">
      <c r="A79" s="63"/>
      <c r="B79" s="64"/>
      <c r="C79" s="65"/>
      <c r="D79" s="13"/>
      <c r="E79" s="13"/>
      <c r="F79" s="68"/>
      <c r="G79" s="68"/>
      <c r="H79" s="15"/>
      <c r="I79" s="68"/>
      <c r="J79" s="68"/>
      <c r="K79" s="13"/>
      <c r="L79" s="13"/>
      <c r="M79" s="13"/>
    </row>
    <row r="80" spans="1:13" ht="15" customHeight="1" x14ac:dyDescent="0.25">
      <c r="A80" s="63"/>
      <c r="B80" s="64"/>
      <c r="C80" s="65"/>
      <c r="D80" s="13"/>
      <c r="E80" s="13"/>
      <c r="F80" s="68"/>
      <c r="G80" s="68"/>
      <c r="H80" s="15"/>
      <c r="I80" s="68"/>
      <c r="J80" s="68"/>
      <c r="K80" s="13"/>
      <c r="L80" s="13"/>
      <c r="M80" s="13"/>
    </row>
    <row r="81" spans="1:13" ht="15" customHeight="1" x14ac:dyDescent="0.25">
      <c r="A81" s="63"/>
      <c r="B81" s="64"/>
      <c r="C81" s="65"/>
      <c r="D81" s="66"/>
      <c r="E81" s="66"/>
      <c r="F81" s="69"/>
      <c r="G81" s="68"/>
      <c r="H81" s="15"/>
      <c r="I81" s="68"/>
      <c r="J81" s="68"/>
      <c r="K81" s="13"/>
      <c r="L81" s="13"/>
      <c r="M81" s="13"/>
    </row>
    <row r="82" spans="1:13" ht="15" customHeight="1" x14ac:dyDescent="0.25">
      <c r="A82" s="63"/>
      <c r="B82" s="64"/>
      <c r="C82" s="65"/>
      <c r="D82" s="13"/>
      <c r="E82" s="13"/>
      <c r="F82" s="68"/>
      <c r="G82" s="68"/>
      <c r="H82" s="15"/>
      <c r="I82" s="68"/>
      <c r="J82" s="68"/>
      <c r="K82" s="13"/>
      <c r="L82" s="13"/>
      <c r="M82" s="13"/>
    </row>
    <row r="83" spans="1:13" ht="15" customHeight="1" x14ac:dyDescent="0.25">
      <c r="A83" s="63"/>
      <c r="B83" s="64"/>
      <c r="C83" s="65"/>
      <c r="D83" s="13"/>
      <c r="E83" s="13"/>
      <c r="F83" s="13"/>
      <c r="G83" s="13"/>
      <c r="H83" s="15"/>
      <c r="I83" s="68"/>
      <c r="J83" s="68"/>
      <c r="K83" s="13"/>
      <c r="L83" s="13"/>
      <c r="M83" s="13"/>
    </row>
    <row r="84" spans="1:13" ht="15" customHeight="1" x14ac:dyDescent="0.25">
      <c r="A84" s="63"/>
      <c r="B84" s="64"/>
      <c r="C84" s="65"/>
      <c r="D84" s="13"/>
      <c r="E84" s="13"/>
      <c r="F84" s="13"/>
      <c r="G84" s="9"/>
      <c r="H84" s="15"/>
      <c r="I84" s="68"/>
      <c r="J84" s="68"/>
      <c r="K84" s="13"/>
      <c r="L84" s="13"/>
      <c r="M84" s="13"/>
    </row>
    <row r="85" spans="1:13" ht="15" customHeight="1" x14ac:dyDescent="0.25">
      <c r="A85" s="63"/>
      <c r="B85" s="64"/>
      <c r="C85" s="65"/>
      <c r="D85" s="13"/>
      <c r="E85" s="13"/>
      <c r="F85" s="13"/>
      <c r="G85" s="9"/>
      <c r="H85" s="15"/>
      <c r="I85" s="68"/>
      <c r="J85" s="68"/>
      <c r="K85" s="13"/>
      <c r="L85" s="13"/>
      <c r="M85" s="13"/>
    </row>
    <row r="86" spans="1:13" ht="15" customHeight="1" x14ac:dyDescent="0.25">
      <c r="A86" s="63"/>
      <c r="B86" s="64"/>
      <c r="C86" s="65"/>
      <c r="D86" s="13"/>
      <c r="E86" s="13"/>
      <c r="F86" s="13"/>
      <c r="G86" s="9"/>
      <c r="H86" s="15"/>
      <c r="I86" s="68"/>
      <c r="J86" s="68"/>
      <c r="K86" s="13"/>
      <c r="L86" s="13"/>
      <c r="M86" s="13"/>
    </row>
    <row r="87" spans="1:13" ht="15" customHeight="1" x14ac:dyDescent="0.25">
      <c r="A87" s="63"/>
      <c r="B87" s="64"/>
      <c r="C87" s="65"/>
      <c r="D87" s="13"/>
      <c r="E87" s="13"/>
      <c r="F87" s="13"/>
      <c r="G87" s="9"/>
      <c r="H87" s="15"/>
      <c r="I87" s="68"/>
      <c r="J87" s="68"/>
      <c r="K87" s="13"/>
      <c r="L87" s="13"/>
      <c r="M87" s="13"/>
    </row>
    <row r="88" spans="1:13" ht="15" customHeight="1" x14ac:dyDescent="0.25">
      <c r="A88" s="63"/>
      <c r="B88" s="64"/>
      <c r="C88" s="65"/>
      <c r="D88" s="13"/>
      <c r="E88" s="13"/>
      <c r="F88" s="13"/>
      <c r="G88" s="9"/>
      <c r="H88" s="15"/>
      <c r="I88" s="68"/>
      <c r="J88" s="68"/>
      <c r="K88" s="13"/>
      <c r="L88" s="13"/>
      <c r="M88" s="13"/>
    </row>
    <row r="89" spans="1:13" ht="15" customHeight="1" x14ac:dyDescent="0.25">
      <c r="A89" s="63"/>
      <c r="B89" s="64"/>
      <c r="C89" s="65"/>
      <c r="D89" s="13"/>
      <c r="E89" s="13"/>
      <c r="F89" s="13"/>
      <c r="G89" s="9"/>
      <c r="H89" s="15"/>
      <c r="I89" s="68"/>
      <c r="J89" s="68"/>
      <c r="K89" s="13"/>
      <c r="L89" s="13"/>
      <c r="M89" s="13"/>
    </row>
    <row r="90" spans="1:13" ht="15" customHeight="1" x14ac:dyDescent="0.25">
      <c r="A90" s="63"/>
      <c r="B90" s="64"/>
      <c r="C90" s="65"/>
      <c r="D90" s="13"/>
      <c r="E90" s="13"/>
      <c r="F90" s="13"/>
      <c r="G90" s="9"/>
      <c r="H90" s="15"/>
      <c r="I90" s="68"/>
      <c r="J90" s="68"/>
      <c r="K90" s="13"/>
      <c r="L90" s="13"/>
      <c r="M90" s="13"/>
    </row>
    <row r="91" spans="1:13" ht="15" customHeight="1" x14ac:dyDescent="0.25">
      <c r="A91" s="63"/>
      <c r="B91" s="64"/>
      <c r="C91" s="65"/>
      <c r="D91" s="66"/>
      <c r="E91" s="66"/>
      <c r="F91" s="66"/>
      <c r="G91" s="9"/>
      <c r="H91" s="15"/>
      <c r="I91" s="68"/>
      <c r="J91" s="68"/>
      <c r="K91" s="13"/>
      <c r="L91" s="13"/>
      <c r="M91" s="13"/>
    </row>
    <row r="92" spans="1:13" ht="15" customHeight="1" x14ac:dyDescent="0.25">
      <c r="A92" s="63"/>
      <c r="B92" s="64"/>
      <c r="C92" s="65"/>
      <c r="D92" s="13"/>
      <c r="E92" s="13"/>
      <c r="F92" s="13"/>
      <c r="G92" s="9"/>
      <c r="H92" s="15"/>
      <c r="I92" s="68"/>
      <c r="J92" s="68"/>
      <c r="K92" s="13"/>
      <c r="L92" s="13"/>
      <c r="M92" s="13"/>
    </row>
    <row r="93" spans="1:13" ht="15" customHeight="1" x14ac:dyDescent="0.25">
      <c r="A93" s="63"/>
      <c r="B93" s="64"/>
      <c r="C93" s="70"/>
      <c r="D93" s="13"/>
      <c r="E93" s="13"/>
      <c r="F93" s="15"/>
      <c r="G93" s="9"/>
      <c r="H93" s="15"/>
      <c r="I93" s="68"/>
      <c r="J93" s="68"/>
      <c r="K93" s="13"/>
      <c r="L93" s="13"/>
      <c r="M93" s="13"/>
    </row>
    <row r="94" spans="1:13" ht="15" customHeight="1" x14ac:dyDescent="0.25">
      <c r="A94" s="63"/>
      <c r="B94" s="64"/>
      <c r="C94" s="70"/>
      <c r="D94" s="13"/>
      <c r="E94" s="13"/>
      <c r="F94" s="15"/>
      <c r="G94" s="9"/>
      <c r="H94" s="15"/>
      <c r="I94" s="68"/>
      <c r="J94" s="68"/>
      <c r="K94" s="13"/>
      <c r="L94" s="13"/>
      <c r="M94" s="13"/>
    </row>
    <row r="95" spans="1:13" ht="15" customHeight="1" x14ac:dyDescent="0.25">
      <c r="A95" s="63"/>
      <c r="B95" s="64"/>
      <c r="C95" s="70"/>
      <c r="D95" s="13"/>
      <c r="E95" s="13"/>
      <c r="F95" s="15"/>
      <c r="G95" s="9"/>
      <c r="H95" s="15"/>
      <c r="I95" s="68"/>
      <c r="J95" s="68"/>
      <c r="K95" s="13"/>
      <c r="L95" s="13"/>
      <c r="M95" s="13"/>
    </row>
    <row r="96" spans="1:13" ht="15" customHeight="1" x14ac:dyDescent="0.25">
      <c r="A96" s="63"/>
      <c r="B96" s="64"/>
      <c r="C96" s="70"/>
      <c r="D96" s="13"/>
      <c r="E96" s="13"/>
      <c r="F96" s="15"/>
      <c r="G96" s="9"/>
      <c r="H96" s="15"/>
      <c r="I96" s="68"/>
      <c r="J96" s="68"/>
      <c r="K96" s="13"/>
      <c r="L96" s="13"/>
      <c r="M96" s="13"/>
    </row>
    <row r="97" spans="1:13" ht="15" customHeight="1" x14ac:dyDescent="0.25">
      <c r="A97" s="63"/>
      <c r="B97" s="64"/>
      <c r="C97" s="70"/>
      <c r="D97" s="13"/>
      <c r="E97" s="13"/>
      <c r="F97" s="15"/>
      <c r="G97" s="9"/>
      <c r="H97" s="15"/>
      <c r="I97" s="68"/>
      <c r="J97" s="68"/>
      <c r="K97" s="13"/>
      <c r="L97" s="13"/>
      <c r="M97" s="13"/>
    </row>
    <row r="98" spans="1:13" ht="15" customHeight="1" x14ac:dyDescent="0.25">
      <c r="A98" s="63"/>
      <c r="B98" s="64"/>
      <c r="C98" s="70"/>
      <c r="D98" s="13"/>
      <c r="E98" s="13"/>
      <c r="F98" s="15"/>
      <c r="G98" s="9"/>
      <c r="H98" s="15"/>
      <c r="I98" s="68"/>
      <c r="J98" s="68"/>
      <c r="K98" s="13"/>
      <c r="L98" s="13"/>
      <c r="M98" s="13"/>
    </row>
    <row r="99" spans="1:13" ht="15" customHeight="1" x14ac:dyDescent="0.25">
      <c r="A99" s="63"/>
      <c r="B99" s="64"/>
      <c r="C99" s="70"/>
      <c r="D99" s="13"/>
      <c r="E99" s="13"/>
      <c r="F99" s="15"/>
      <c r="G99" s="9"/>
      <c r="H99" s="15"/>
      <c r="I99" s="68"/>
      <c r="J99" s="68"/>
      <c r="K99" s="13"/>
      <c r="L99" s="13"/>
      <c r="M99" s="13"/>
    </row>
    <row r="100" spans="1:13" ht="15" customHeight="1" x14ac:dyDescent="0.25">
      <c r="A100" s="63"/>
      <c r="B100" s="64"/>
      <c r="C100" s="70"/>
      <c r="D100" s="13"/>
      <c r="E100" s="13"/>
      <c r="F100" s="15"/>
      <c r="G100" s="9"/>
      <c r="H100" s="15"/>
      <c r="I100" s="68"/>
      <c r="J100" s="68"/>
      <c r="K100" s="13"/>
      <c r="L100" s="13"/>
      <c r="M100" s="13"/>
    </row>
    <row r="101" spans="1:13" ht="15" customHeight="1" x14ac:dyDescent="0.25">
      <c r="A101" s="63"/>
      <c r="B101" s="64"/>
      <c r="C101" s="70"/>
      <c r="D101" s="13"/>
      <c r="E101" s="13"/>
      <c r="F101" s="15"/>
      <c r="G101" s="9"/>
      <c r="H101" s="15"/>
      <c r="I101" s="68"/>
      <c r="J101" s="68"/>
      <c r="K101" s="13"/>
      <c r="L101" s="13"/>
      <c r="M101" s="13"/>
    </row>
    <row r="102" spans="1:13" ht="15" customHeight="1" x14ac:dyDescent="0.25">
      <c r="A102" s="63"/>
      <c r="B102" s="64"/>
      <c r="C102" s="70"/>
      <c r="D102" s="13"/>
      <c r="E102" s="13"/>
      <c r="F102" s="15"/>
      <c r="G102" s="9"/>
      <c r="H102" s="15"/>
      <c r="I102" s="68"/>
      <c r="J102" s="68"/>
      <c r="K102" s="13"/>
      <c r="L102" s="13"/>
      <c r="M102" s="13"/>
    </row>
    <row r="103" spans="1:13" ht="15" customHeight="1" x14ac:dyDescent="0.25">
      <c r="A103" s="63"/>
      <c r="B103" s="64"/>
      <c r="C103" s="70"/>
      <c r="D103" s="13"/>
      <c r="E103" s="13"/>
      <c r="F103" s="15"/>
      <c r="G103" s="9"/>
      <c r="H103" s="15"/>
      <c r="I103" s="68"/>
      <c r="J103" s="68"/>
      <c r="K103" s="13"/>
      <c r="L103" s="13"/>
      <c r="M103" s="13"/>
    </row>
    <row r="104" spans="1:13" ht="15" customHeight="1" x14ac:dyDescent="0.25">
      <c r="A104" s="63"/>
      <c r="B104" s="64"/>
      <c r="C104" s="70"/>
      <c r="D104" s="13"/>
      <c r="E104" s="13"/>
      <c r="F104" s="15"/>
      <c r="G104" s="9"/>
      <c r="H104" s="15"/>
      <c r="I104" s="68"/>
      <c r="J104" s="68"/>
      <c r="K104" s="13"/>
      <c r="L104" s="13"/>
      <c r="M104" s="13"/>
    </row>
    <row r="105" spans="1:13" ht="15" customHeight="1" x14ac:dyDescent="0.25">
      <c r="A105" s="63"/>
      <c r="B105" s="64"/>
      <c r="C105" s="70"/>
      <c r="D105" s="13"/>
      <c r="E105" s="13"/>
      <c r="F105" s="15"/>
      <c r="G105" s="9"/>
      <c r="H105" s="15"/>
      <c r="I105" s="68"/>
      <c r="J105" s="68"/>
      <c r="K105" s="13"/>
      <c r="L105" s="13"/>
      <c r="M105" s="13"/>
    </row>
    <row r="106" spans="1:13" ht="15" customHeight="1" x14ac:dyDescent="0.25">
      <c r="A106" s="63"/>
      <c r="B106" s="64"/>
      <c r="C106" s="70"/>
      <c r="D106" s="13"/>
      <c r="E106" s="13"/>
      <c r="F106" s="15"/>
      <c r="G106" s="9"/>
      <c r="H106" s="15"/>
      <c r="I106" s="68"/>
      <c r="J106" s="68"/>
      <c r="K106" s="13"/>
      <c r="L106" s="13"/>
      <c r="M106" s="13"/>
    </row>
    <row r="107" spans="1:13" ht="15" customHeight="1" x14ac:dyDescent="0.25">
      <c r="A107" s="63"/>
      <c r="B107" s="64"/>
      <c r="C107" s="70"/>
      <c r="D107" s="13"/>
      <c r="E107" s="13"/>
      <c r="F107" s="15"/>
      <c r="G107" s="9"/>
      <c r="H107" s="15"/>
      <c r="I107" s="68"/>
      <c r="J107" s="68"/>
      <c r="K107" s="13"/>
      <c r="L107" s="13"/>
      <c r="M107" s="13"/>
    </row>
    <row r="108" spans="1:13" ht="15" customHeight="1" x14ac:dyDescent="0.25">
      <c r="A108" s="63"/>
      <c r="B108" s="64"/>
      <c r="C108" s="70"/>
      <c r="D108" s="13"/>
      <c r="E108" s="13"/>
      <c r="F108" s="15"/>
      <c r="G108" s="9"/>
      <c r="H108" s="15"/>
      <c r="I108" s="68"/>
      <c r="J108" s="68"/>
      <c r="K108" s="13"/>
      <c r="L108" s="13"/>
      <c r="M108" s="13"/>
    </row>
    <row r="109" spans="1:13" ht="15" customHeight="1" x14ac:dyDescent="0.25">
      <c r="A109" s="63"/>
      <c r="B109" s="64"/>
      <c r="C109" s="70"/>
      <c r="D109" s="13"/>
      <c r="E109" s="13"/>
      <c r="F109" s="15"/>
      <c r="G109" s="9"/>
      <c r="H109" s="15"/>
      <c r="I109" s="68"/>
      <c r="J109" s="68"/>
      <c r="K109" s="13"/>
      <c r="L109" s="13"/>
      <c r="M109" s="13"/>
    </row>
    <row r="110" spans="1:13" ht="15" customHeight="1" x14ac:dyDescent="0.25">
      <c r="A110" s="63"/>
      <c r="B110" s="64"/>
      <c r="C110" s="70"/>
      <c r="D110" s="13"/>
      <c r="E110" s="13"/>
      <c r="F110" s="15"/>
      <c r="G110" s="9"/>
      <c r="H110" s="15"/>
      <c r="I110" s="68"/>
      <c r="J110" s="68"/>
      <c r="K110" s="13"/>
      <c r="L110" s="13"/>
      <c r="M110" s="13"/>
    </row>
    <row r="111" spans="1:13" ht="15" customHeight="1" x14ac:dyDescent="0.25">
      <c r="A111" s="63"/>
      <c r="B111" s="64"/>
      <c r="C111" s="70"/>
      <c r="D111" s="13"/>
      <c r="E111" s="13"/>
      <c r="F111" s="15"/>
      <c r="G111" s="9"/>
      <c r="H111" s="15"/>
      <c r="I111" s="68"/>
      <c r="J111" s="68"/>
      <c r="K111" s="13"/>
      <c r="L111" s="13"/>
      <c r="M111" s="13"/>
    </row>
    <row r="112" spans="1:13" ht="15" customHeight="1" x14ac:dyDescent="0.25">
      <c r="A112" s="63"/>
      <c r="B112" s="64"/>
      <c r="C112" s="70"/>
      <c r="D112" s="13"/>
      <c r="E112" s="13"/>
      <c r="F112" s="15"/>
      <c r="G112" s="9"/>
      <c r="H112" s="15"/>
      <c r="I112" s="68"/>
      <c r="J112" s="68"/>
      <c r="K112" s="13"/>
      <c r="L112" s="13"/>
      <c r="M112" s="13"/>
    </row>
    <row r="113" spans="1:13" ht="15" customHeight="1" x14ac:dyDescent="0.25">
      <c r="A113" s="63"/>
      <c r="B113" s="64"/>
      <c r="C113" s="70"/>
      <c r="D113" s="13"/>
      <c r="E113" s="13"/>
      <c r="F113" s="15"/>
      <c r="G113" s="9"/>
      <c r="H113" s="15"/>
      <c r="I113" s="68"/>
      <c r="J113" s="68"/>
      <c r="K113" s="13"/>
      <c r="L113" s="13"/>
      <c r="M113" s="13"/>
    </row>
    <row r="114" spans="1:13" ht="15" customHeight="1" x14ac:dyDescent="0.25">
      <c r="A114" s="63"/>
      <c r="B114" s="64"/>
      <c r="C114" s="70"/>
      <c r="D114" s="13"/>
      <c r="E114" s="13"/>
      <c r="F114" s="15"/>
      <c r="G114" s="9"/>
      <c r="H114" s="15"/>
      <c r="I114" s="68"/>
      <c r="J114" s="68"/>
      <c r="K114" s="13"/>
      <c r="L114" s="13"/>
      <c r="M114" s="13"/>
    </row>
    <row r="115" spans="1:13" ht="15" customHeight="1" x14ac:dyDescent="0.25">
      <c r="A115" s="63"/>
      <c r="B115" s="64"/>
      <c r="C115" s="70"/>
      <c r="D115" s="13"/>
      <c r="E115" s="13"/>
      <c r="F115" s="15"/>
      <c r="G115" s="9"/>
      <c r="H115" s="15"/>
      <c r="I115" s="68"/>
      <c r="J115" s="68"/>
      <c r="K115" s="13"/>
      <c r="L115" s="13"/>
      <c r="M115" s="13"/>
    </row>
    <row r="116" spans="1:13" ht="15" customHeight="1" x14ac:dyDescent="0.25">
      <c r="A116" s="63"/>
      <c r="B116" s="64"/>
      <c r="C116" s="70"/>
      <c r="D116" s="13"/>
      <c r="E116" s="13"/>
      <c r="F116" s="15"/>
      <c r="G116" s="9"/>
      <c r="H116" s="15"/>
      <c r="I116" s="68"/>
      <c r="J116" s="68"/>
      <c r="K116" s="13"/>
      <c r="L116" s="13"/>
      <c r="M116" s="13"/>
    </row>
    <row r="117" spans="1:13" ht="15" customHeight="1" x14ac:dyDescent="0.25">
      <c r="A117" s="63"/>
      <c r="B117" s="64"/>
      <c r="C117" s="70"/>
      <c r="D117" s="13"/>
      <c r="E117" s="13"/>
      <c r="F117" s="15"/>
      <c r="G117" s="9"/>
      <c r="H117" s="15"/>
      <c r="I117" s="68"/>
      <c r="J117" s="68"/>
      <c r="K117" s="13"/>
      <c r="L117" s="13"/>
      <c r="M117" s="13"/>
    </row>
    <row r="118" spans="1:13" ht="15" customHeight="1" x14ac:dyDescent="0.25">
      <c r="A118" s="63"/>
      <c r="B118" s="64"/>
      <c r="C118" s="70"/>
      <c r="D118" s="13"/>
      <c r="E118" s="13"/>
      <c r="F118" s="15"/>
      <c r="G118" s="9"/>
      <c r="H118" s="15"/>
      <c r="I118" s="68"/>
      <c r="J118" s="68"/>
      <c r="K118" s="13"/>
      <c r="L118" s="13"/>
      <c r="M118" s="13"/>
    </row>
    <row r="119" spans="1:13" ht="15" customHeight="1" x14ac:dyDescent="0.25">
      <c r="A119" s="63"/>
      <c r="B119" s="64"/>
      <c r="C119" s="70"/>
      <c r="D119" s="13"/>
      <c r="E119" s="13"/>
      <c r="F119" s="15"/>
      <c r="G119" s="9"/>
      <c r="H119" s="15"/>
      <c r="I119" s="68"/>
      <c r="J119" s="68"/>
      <c r="K119" s="13"/>
      <c r="L119" s="13"/>
      <c r="M119" s="13"/>
    </row>
    <row r="120" spans="1:13" ht="15" customHeight="1" x14ac:dyDescent="0.25">
      <c r="A120" s="63"/>
      <c r="B120" s="64"/>
      <c r="C120" s="70"/>
      <c r="D120" s="13"/>
      <c r="E120" s="13"/>
      <c r="F120" s="15"/>
      <c r="G120" s="15"/>
      <c r="H120" s="15"/>
      <c r="I120" s="68"/>
      <c r="J120" s="68"/>
      <c r="K120" s="13"/>
      <c r="L120" s="13"/>
      <c r="M120" s="13"/>
    </row>
    <row r="121" spans="1:13" ht="15" customHeight="1" x14ac:dyDescent="0.25">
      <c r="A121" s="63"/>
      <c r="B121" s="64"/>
      <c r="C121" s="70"/>
      <c r="D121" s="13"/>
      <c r="E121" s="13"/>
      <c r="F121" s="15"/>
      <c r="G121" s="15"/>
      <c r="H121" s="15"/>
      <c r="I121" s="68"/>
      <c r="J121" s="68"/>
      <c r="K121" s="13"/>
      <c r="L121" s="13"/>
      <c r="M121" s="13"/>
    </row>
    <row r="122" spans="1:13" ht="15" customHeight="1" x14ac:dyDescent="0.25">
      <c r="A122" s="63"/>
      <c r="B122" s="64"/>
      <c r="C122" s="70"/>
      <c r="D122" s="13"/>
      <c r="E122" s="13"/>
      <c r="F122" s="15"/>
      <c r="G122" s="15"/>
      <c r="H122" s="15"/>
      <c r="I122" s="68"/>
      <c r="J122" s="68"/>
      <c r="K122" s="13"/>
      <c r="L122" s="13"/>
      <c r="M122" s="13"/>
    </row>
    <row r="123" spans="1:13" ht="15" customHeight="1" x14ac:dyDescent="0.25">
      <c r="A123" s="63"/>
      <c r="B123" s="64"/>
      <c r="C123" s="70"/>
      <c r="D123" s="13"/>
      <c r="E123" s="13"/>
      <c r="F123" s="15"/>
      <c r="G123" s="15"/>
      <c r="H123" s="15"/>
      <c r="I123" s="68"/>
      <c r="J123" s="68"/>
      <c r="K123" s="13"/>
      <c r="L123" s="13"/>
      <c r="M123" s="13"/>
    </row>
    <row r="124" spans="1:13" ht="15" customHeight="1" x14ac:dyDescent="0.25">
      <c r="A124" s="63"/>
      <c r="B124" s="64"/>
      <c r="C124" s="70"/>
      <c r="D124" s="13"/>
      <c r="E124" s="13"/>
      <c r="F124" s="15"/>
      <c r="G124" s="15"/>
      <c r="H124" s="15"/>
      <c r="I124" s="68"/>
      <c r="J124" s="68"/>
      <c r="K124" s="13"/>
      <c r="L124" s="13"/>
      <c r="M124" s="13"/>
    </row>
    <row r="125" spans="1:13" ht="15" customHeight="1" x14ac:dyDescent="0.25">
      <c r="A125" s="63"/>
      <c r="B125" s="64"/>
      <c r="C125" s="70"/>
      <c r="D125" s="13"/>
      <c r="E125" s="13"/>
      <c r="F125" s="15"/>
      <c r="G125" s="15"/>
      <c r="H125" s="15"/>
      <c r="I125" s="68"/>
      <c r="J125" s="68"/>
      <c r="K125" s="13"/>
      <c r="L125" s="13"/>
      <c r="M125" s="13"/>
    </row>
    <row r="126" spans="1:13" ht="15" customHeight="1" x14ac:dyDescent="0.25">
      <c r="A126" s="63"/>
      <c r="B126" s="64"/>
      <c r="C126" s="70"/>
      <c r="D126" s="13"/>
      <c r="E126" s="13"/>
      <c r="F126" s="15"/>
      <c r="G126" s="15"/>
      <c r="H126" s="15"/>
      <c r="I126" s="68"/>
      <c r="J126" s="68"/>
      <c r="K126" s="13"/>
      <c r="L126" s="13"/>
      <c r="M126" s="13"/>
    </row>
    <row r="127" spans="1:13" ht="15" customHeight="1" x14ac:dyDescent="0.25">
      <c r="A127" s="63"/>
      <c r="B127" s="64"/>
      <c r="C127" s="70"/>
      <c r="D127" s="13"/>
      <c r="E127" s="13"/>
      <c r="F127" s="15"/>
      <c r="G127" s="15"/>
      <c r="H127" s="15"/>
      <c r="I127" s="68"/>
      <c r="J127" s="68"/>
      <c r="K127" s="13"/>
      <c r="L127" s="13"/>
      <c r="M127" s="13"/>
    </row>
    <row r="128" spans="1:13" ht="15" customHeight="1" x14ac:dyDescent="0.25">
      <c r="A128" s="63"/>
      <c r="B128" s="64"/>
      <c r="C128" s="70"/>
      <c r="D128" s="13"/>
      <c r="E128" s="13"/>
      <c r="F128" s="15"/>
      <c r="G128" s="15"/>
      <c r="H128" s="15"/>
      <c r="I128" s="68"/>
      <c r="J128" s="68"/>
      <c r="K128" s="13"/>
      <c r="L128" s="13"/>
      <c r="M128" s="13"/>
    </row>
    <row r="129" spans="1:13" ht="15" customHeight="1" x14ac:dyDescent="0.25">
      <c r="A129" s="63"/>
      <c r="B129" s="64"/>
      <c r="C129" s="70"/>
      <c r="D129" s="13"/>
      <c r="E129" s="13"/>
      <c r="F129" s="15"/>
      <c r="G129" s="15"/>
      <c r="H129" s="15"/>
      <c r="I129" s="68"/>
      <c r="J129" s="68"/>
      <c r="K129" s="13"/>
      <c r="L129" s="13"/>
      <c r="M129" s="13"/>
    </row>
    <row r="130" spans="1:13" ht="15" customHeight="1" x14ac:dyDescent="0.25">
      <c r="A130" s="63"/>
      <c r="B130" s="64"/>
      <c r="C130" s="70"/>
      <c r="D130" s="13"/>
      <c r="E130" s="13"/>
      <c r="F130" s="15"/>
      <c r="G130" s="15"/>
      <c r="H130" s="15"/>
      <c r="I130" s="68"/>
      <c r="J130" s="68"/>
      <c r="K130" s="13"/>
      <c r="L130" s="13"/>
      <c r="M130" s="13"/>
    </row>
    <row r="131" spans="1:13" ht="15" customHeight="1" x14ac:dyDescent="0.25">
      <c r="A131" s="63"/>
      <c r="B131" s="64"/>
      <c r="C131" s="70"/>
      <c r="D131" s="13"/>
      <c r="E131" s="13"/>
      <c r="F131" s="15"/>
      <c r="G131" s="15"/>
      <c r="H131" s="15"/>
      <c r="I131" s="68"/>
      <c r="J131" s="68"/>
      <c r="K131" s="13"/>
      <c r="L131" s="13"/>
      <c r="M131" s="13"/>
    </row>
    <row r="132" spans="1:13" ht="15" customHeight="1" x14ac:dyDescent="0.25">
      <c r="A132" s="63"/>
      <c r="B132" s="64"/>
      <c r="C132" s="70"/>
      <c r="D132" s="13"/>
      <c r="E132" s="13"/>
      <c r="F132" s="15"/>
      <c r="G132" s="15"/>
      <c r="H132" s="15"/>
      <c r="I132" s="68"/>
      <c r="J132" s="68"/>
      <c r="K132" s="13"/>
      <c r="L132" s="13"/>
      <c r="M132" s="13"/>
    </row>
    <row r="133" spans="1:13" ht="15" customHeight="1" x14ac:dyDescent="0.25">
      <c r="A133" s="63"/>
      <c r="B133" s="64"/>
      <c r="C133" s="70"/>
      <c r="D133" s="13"/>
      <c r="E133" s="13"/>
      <c r="F133" s="15"/>
      <c r="G133" s="15"/>
      <c r="H133" s="15"/>
      <c r="I133" s="68"/>
      <c r="J133" s="68"/>
      <c r="K133" s="13"/>
      <c r="L133" s="13"/>
      <c r="M133" s="13"/>
    </row>
    <row r="134" spans="1:13" ht="15" customHeight="1" x14ac:dyDescent="0.25">
      <c r="A134" s="63"/>
      <c r="B134" s="64"/>
      <c r="C134" s="70"/>
      <c r="D134" s="13"/>
      <c r="E134" s="13"/>
      <c r="F134" s="15"/>
      <c r="G134" s="15"/>
      <c r="H134" s="15"/>
      <c r="I134" s="68"/>
      <c r="J134" s="68"/>
      <c r="K134" s="13"/>
      <c r="L134" s="13"/>
      <c r="M134" s="13"/>
    </row>
    <row r="135" spans="1:13" ht="15" customHeight="1" x14ac:dyDescent="0.25">
      <c r="A135" s="63"/>
      <c r="B135" s="64"/>
      <c r="C135" s="70"/>
      <c r="D135" s="13"/>
      <c r="E135" s="13"/>
      <c r="F135" s="15"/>
      <c r="G135" s="15"/>
      <c r="H135" s="15"/>
      <c r="I135" s="68"/>
      <c r="J135" s="68"/>
      <c r="K135" s="13"/>
      <c r="L135" s="13"/>
      <c r="M135" s="13"/>
    </row>
    <row r="136" spans="1:13" ht="15" customHeight="1" x14ac:dyDescent="0.25">
      <c r="A136" s="63"/>
      <c r="B136" s="64"/>
      <c r="C136" s="70"/>
      <c r="D136" s="13"/>
      <c r="E136" s="13"/>
      <c r="F136" s="15"/>
      <c r="G136" s="15"/>
      <c r="H136" s="15"/>
      <c r="I136" s="68"/>
      <c r="J136" s="68"/>
      <c r="K136" s="13"/>
      <c r="L136" s="13"/>
      <c r="M136" s="13"/>
    </row>
    <row r="137" spans="1:13" ht="15" customHeight="1" x14ac:dyDescent="0.25">
      <c r="A137" s="63"/>
      <c r="B137" s="64"/>
      <c r="C137" s="70"/>
      <c r="D137" s="13"/>
      <c r="E137" s="13"/>
      <c r="F137" s="15"/>
      <c r="G137" s="15"/>
      <c r="H137" s="15"/>
      <c r="I137" s="68"/>
      <c r="J137" s="68"/>
      <c r="K137" s="13"/>
      <c r="L137" s="13"/>
      <c r="M137" s="13"/>
    </row>
    <row r="138" spans="1:13" ht="15" customHeight="1" x14ac:dyDescent="0.25">
      <c r="A138" s="63"/>
      <c r="B138" s="64"/>
      <c r="C138" s="70"/>
      <c r="D138" s="13"/>
      <c r="E138" s="13"/>
      <c r="F138" s="15"/>
      <c r="G138" s="15"/>
      <c r="H138" s="15"/>
      <c r="I138" s="68"/>
      <c r="J138" s="68"/>
      <c r="K138" s="13"/>
      <c r="L138" s="13"/>
      <c r="M138" s="13"/>
    </row>
    <row r="139" spans="1:13" ht="15" customHeight="1" x14ac:dyDescent="0.25">
      <c r="A139" s="63"/>
      <c r="B139" s="64"/>
      <c r="C139" s="70"/>
      <c r="D139" s="13"/>
      <c r="E139" s="13"/>
      <c r="F139" s="15"/>
      <c r="G139" s="15"/>
      <c r="H139" s="15"/>
      <c r="I139" s="68"/>
      <c r="J139" s="68"/>
      <c r="K139" s="13"/>
      <c r="L139" s="13"/>
      <c r="M139" s="13"/>
    </row>
    <row r="140" spans="1:13" ht="15" customHeight="1" x14ac:dyDescent="0.25">
      <c r="A140" s="63"/>
      <c r="B140" s="64"/>
      <c r="C140" s="70"/>
      <c r="D140" s="13"/>
      <c r="E140" s="13"/>
      <c r="F140" s="15"/>
      <c r="G140" s="15"/>
      <c r="H140" s="15"/>
      <c r="I140" s="68"/>
      <c r="J140" s="68"/>
      <c r="K140" s="13"/>
      <c r="L140" s="13"/>
      <c r="M140" s="13"/>
    </row>
    <row r="141" spans="1:13" ht="15" customHeight="1" x14ac:dyDescent="0.25">
      <c r="A141" s="63"/>
      <c r="B141" s="64"/>
      <c r="C141" s="70"/>
      <c r="D141" s="13"/>
      <c r="E141" s="13"/>
      <c r="F141" s="15"/>
      <c r="G141" s="15"/>
      <c r="H141" s="15"/>
      <c r="I141" s="68"/>
      <c r="J141" s="68"/>
      <c r="K141" s="13"/>
      <c r="L141" s="13"/>
      <c r="M141" s="13"/>
    </row>
    <row r="142" spans="1:13" ht="15" customHeight="1" x14ac:dyDescent="0.25">
      <c r="A142" s="63"/>
      <c r="B142" s="64"/>
      <c r="C142" s="70"/>
      <c r="D142" s="13"/>
      <c r="E142" s="13"/>
      <c r="F142" s="15"/>
      <c r="G142" s="15"/>
      <c r="H142" s="15"/>
      <c r="I142" s="68"/>
      <c r="J142" s="68"/>
      <c r="K142" s="13"/>
      <c r="L142" s="13"/>
      <c r="M142" s="13"/>
    </row>
    <row r="143" spans="1:13" ht="15" customHeight="1" x14ac:dyDescent="0.25">
      <c r="A143" s="63"/>
      <c r="B143" s="64"/>
      <c r="C143" s="70"/>
      <c r="D143" s="13"/>
      <c r="E143" s="13"/>
      <c r="F143" s="15"/>
      <c r="G143" s="15"/>
      <c r="H143" s="15"/>
      <c r="I143" s="68"/>
      <c r="J143" s="68"/>
      <c r="K143" s="13"/>
      <c r="L143" s="13"/>
      <c r="M143" s="13"/>
    </row>
    <row r="144" spans="1:13" ht="15" customHeight="1" x14ac:dyDescent="0.25">
      <c r="A144" s="63"/>
      <c r="B144" s="64"/>
      <c r="C144" s="70"/>
      <c r="D144" s="13"/>
      <c r="E144" s="13"/>
      <c r="F144" s="15"/>
      <c r="G144" s="15"/>
      <c r="H144" s="15"/>
      <c r="I144" s="68"/>
      <c r="J144" s="68"/>
      <c r="K144" s="13"/>
      <c r="L144" s="13"/>
      <c r="M144" s="13"/>
    </row>
    <row r="145" spans="1:13" ht="15" customHeight="1" x14ac:dyDescent="0.25">
      <c r="A145" s="63"/>
      <c r="B145" s="64"/>
      <c r="C145" s="70"/>
      <c r="D145" s="13"/>
      <c r="E145" s="13"/>
      <c r="F145" s="15"/>
      <c r="G145" s="15"/>
      <c r="H145" s="15"/>
      <c r="I145" s="68"/>
      <c r="J145" s="68"/>
      <c r="K145" s="13"/>
      <c r="L145" s="13"/>
      <c r="M145" s="13"/>
    </row>
    <row r="146" spans="1:13" ht="15" customHeight="1" x14ac:dyDescent="0.25">
      <c r="A146" s="63"/>
      <c r="B146" s="64"/>
      <c r="C146" s="70"/>
      <c r="D146" s="13"/>
      <c r="E146" s="13"/>
      <c r="F146" s="15"/>
      <c r="G146" s="15"/>
      <c r="H146" s="15"/>
      <c r="I146" s="68"/>
      <c r="J146" s="68"/>
      <c r="K146" s="13"/>
      <c r="L146" s="13"/>
      <c r="M146" s="13"/>
    </row>
    <row r="147" spans="1:13" ht="15" customHeight="1" x14ac:dyDescent="0.25">
      <c r="A147" s="63"/>
      <c r="B147" s="64"/>
      <c r="C147" s="70"/>
      <c r="D147" s="13"/>
      <c r="E147" s="13"/>
      <c r="F147" s="15"/>
      <c r="G147" s="15"/>
      <c r="H147" s="15"/>
      <c r="I147" s="68"/>
      <c r="J147" s="68"/>
      <c r="K147" s="13"/>
      <c r="L147" s="13"/>
      <c r="M147" s="13"/>
    </row>
    <row r="148" spans="1:13" ht="15" customHeight="1" x14ac:dyDescent="0.25">
      <c r="A148" s="63"/>
      <c r="B148" s="64"/>
      <c r="C148" s="70"/>
      <c r="D148" s="13"/>
      <c r="E148" s="13"/>
      <c r="F148" s="15"/>
      <c r="G148" s="15"/>
      <c r="H148" s="15"/>
      <c r="I148" s="68"/>
      <c r="J148" s="68"/>
      <c r="K148" s="13"/>
      <c r="L148" s="13"/>
      <c r="M148" s="13"/>
    </row>
    <row r="149" spans="1:13" ht="15" customHeight="1" x14ac:dyDescent="0.25">
      <c r="A149" s="63"/>
      <c r="B149" s="64"/>
      <c r="C149" s="70"/>
      <c r="D149" s="13"/>
      <c r="E149" s="13"/>
      <c r="F149" s="15"/>
      <c r="G149" s="15"/>
      <c r="H149" s="15"/>
      <c r="I149" s="68"/>
      <c r="J149" s="68"/>
      <c r="K149" s="13"/>
      <c r="L149" s="13"/>
      <c r="M149" s="13"/>
    </row>
    <row r="150" spans="1:13" ht="15" customHeight="1" x14ac:dyDescent="0.25">
      <c r="A150" s="63"/>
      <c r="B150" s="64"/>
      <c r="C150" s="70"/>
      <c r="D150" s="13"/>
      <c r="E150" s="13"/>
      <c r="F150" s="15"/>
      <c r="G150" s="15"/>
      <c r="H150" s="15"/>
      <c r="I150" s="68"/>
      <c r="J150" s="68"/>
      <c r="K150" s="13"/>
      <c r="L150" s="13"/>
      <c r="M150" s="13"/>
    </row>
    <row r="151" spans="1:13" ht="15" customHeight="1" x14ac:dyDescent="0.25">
      <c r="A151" s="63"/>
      <c r="B151" s="64"/>
      <c r="C151" s="70"/>
      <c r="D151" s="13"/>
      <c r="E151" s="13"/>
      <c r="F151" s="15"/>
      <c r="G151" s="15"/>
      <c r="H151" s="15"/>
      <c r="I151" s="68"/>
      <c r="J151" s="68"/>
      <c r="K151" s="13"/>
      <c r="L151" s="13"/>
      <c r="M151" s="13"/>
    </row>
    <row r="152" spans="1:13" ht="15" customHeight="1" x14ac:dyDescent="0.25">
      <c r="A152" s="63"/>
      <c r="B152" s="64"/>
      <c r="C152" s="70"/>
      <c r="D152" s="13"/>
      <c r="E152" s="13"/>
      <c r="F152" s="15"/>
      <c r="G152" s="15"/>
      <c r="H152" s="15"/>
      <c r="I152" s="68"/>
      <c r="J152" s="68"/>
      <c r="K152" s="13"/>
      <c r="L152" s="13"/>
      <c r="M152" s="13"/>
    </row>
    <row r="153" spans="1:13" ht="15" customHeight="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5" customHeight="1" x14ac:dyDescent="0.25"/>
    <row r="155" spans="1:13" ht="15" customHeight="1" x14ac:dyDescent="0.25"/>
    <row r="156" spans="1:13" ht="15" customHeight="1" x14ac:dyDescent="0.25"/>
    <row r="157" spans="1:13" ht="15" customHeight="1" x14ac:dyDescent="0.25"/>
    <row r="158" spans="1:13" ht="15" customHeight="1" x14ac:dyDescent="0.25"/>
    <row r="159" spans="1:13" ht="15" customHeight="1" x14ac:dyDescent="0.25"/>
    <row r="160" spans="1:13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</sheetData>
  <sortState ref="C3:K68">
    <sortCondition ref="K3:K68"/>
  </sortState>
  <mergeCells count="1">
    <mergeCell ref="C1:H1"/>
  </mergeCells>
  <pageMargins left="0.7" right="0.7" top="0.78740157499999996" bottom="0.78740157499999996" header="0.3" footer="0.3"/>
  <pageSetup paperSize="9" scale="81" orientation="portrait" r:id="rId1"/>
  <rowBreaks count="2" manualBreakCount="2">
    <brk id="52" max="7" man="1"/>
    <brk id="9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tabSelected="1" topLeftCell="A28" workbookViewId="0">
      <selection activeCell="P75" sqref="P75"/>
    </sheetView>
  </sheetViews>
  <sheetFormatPr defaultRowHeight="15" x14ac:dyDescent="0.25"/>
  <cols>
    <col min="1" max="1" width="9.140625" style="14"/>
    <col min="2" max="2" width="0.85546875" style="14" customWidth="1"/>
    <col min="3" max="3" width="7.5703125" style="14" customWidth="1"/>
    <col min="4" max="4" width="12.85546875" style="14" customWidth="1"/>
    <col min="5" max="5" width="10.140625" style="14" customWidth="1"/>
    <col min="6" max="6" width="30.5703125" style="10" customWidth="1"/>
    <col min="7" max="10" width="9.140625" style="10"/>
    <col min="11" max="16384" width="9.140625" style="14"/>
  </cols>
  <sheetData>
    <row r="1" spans="1:16" ht="21" thickBot="1" x14ac:dyDescent="0.3">
      <c r="A1" s="60" t="s">
        <v>137</v>
      </c>
      <c r="B1" s="61"/>
      <c r="C1" s="61"/>
      <c r="D1" s="61"/>
      <c r="E1" s="61"/>
      <c r="F1" s="61"/>
      <c r="G1" s="61"/>
      <c r="H1" s="61"/>
      <c r="I1" s="61"/>
      <c r="J1" s="48"/>
    </row>
    <row r="2" spans="1:16" ht="26.25" thickBot="1" x14ac:dyDescent="0.3">
      <c r="A2" s="21" t="s">
        <v>0</v>
      </c>
      <c r="B2" s="5"/>
      <c r="C2" s="6" t="s">
        <v>1</v>
      </c>
      <c r="D2" s="6" t="s">
        <v>10</v>
      </c>
      <c r="E2" s="6" t="s">
        <v>2</v>
      </c>
      <c r="F2" s="47" t="s">
        <v>11</v>
      </c>
      <c r="G2" s="7" t="s">
        <v>3</v>
      </c>
      <c r="H2" s="31" t="s">
        <v>4</v>
      </c>
      <c r="I2" s="7" t="s">
        <v>5</v>
      </c>
      <c r="J2" s="32"/>
    </row>
    <row r="3" spans="1:16" x14ac:dyDescent="0.25">
      <c r="A3" s="1">
        <v>1</v>
      </c>
      <c r="B3" s="5"/>
      <c r="C3" s="45">
        <v>20</v>
      </c>
      <c r="D3" s="38" t="s">
        <v>59</v>
      </c>
      <c r="E3" s="38" t="s">
        <v>21</v>
      </c>
      <c r="F3" s="38" t="s">
        <v>53</v>
      </c>
      <c r="G3" s="85">
        <v>16.09</v>
      </c>
      <c r="H3" s="86">
        <v>15.79</v>
      </c>
      <c r="I3" s="49">
        <f t="shared" ref="I3:I34" si="0">IF(AND(G3=0,H3=0),"diskval.",IF(AND(G3&gt;0,H3&gt;0),MIN(G3:H3),IF(G3&gt;0,G3,H3)))</f>
        <v>15.79</v>
      </c>
      <c r="J3"/>
      <c r="K3" s="13"/>
      <c r="L3" s="13"/>
    </row>
    <row r="4" spans="1:16" x14ac:dyDescent="0.25">
      <c r="A4" s="2">
        <v>2</v>
      </c>
      <c r="B4" s="5"/>
      <c r="C4" s="46">
        <v>22</v>
      </c>
      <c r="D4" s="37" t="s">
        <v>62</v>
      </c>
      <c r="E4" s="37" t="s">
        <v>63</v>
      </c>
      <c r="F4" s="37" t="s">
        <v>64</v>
      </c>
      <c r="G4" s="81">
        <v>16.21</v>
      </c>
      <c r="H4" s="52">
        <v>15.94</v>
      </c>
      <c r="I4" s="50">
        <f t="shared" si="0"/>
        <v>15.94</v>
      </c>
      <c r="J4"/>
      <c r="K4" s="13"/>
      <c r="L4" s="9"/>
    </row>
    <row r="5" spans="1:16" x14ac:dyDescent="0.25">
      <c r="A5" s="2">
        <v>3</v>
      </c>
      <c r="B5" s="5"/>
      <c r="C5" s="46">
        <v>62</v>
      </c>
      <c r="D5" s="36" t="s">
        <v>122</v>
      </c>
      <c r="E5" s="36" t="s">
        <v>119</v>
      </c>
      <c r="F5" s="36" t="s">
        <v>123</v>
      </c>
      <c r="G5" s="81"/>
      <c r="H5" s="52">
        <v>16.09</v>
      </c>
      <c r="I5" s="50">
        <f t="shared" si="0"/>
        <v>16.09</v>
      </c>
      <c r="J5"/>
      <c r="K5" s="13"/>
      <c r="L5" s="13"/>
    </row>
    <row r="6" spans="1:16" x14ac:dyDescent="0.25">
      <c r="A6" s="2">
        <v>4</v>
      </c>
      <c r="B6" s="5"/>
      <c r="C6" s="46">
        <v>1</v>
      </c>
      <c r="D6" s="37" t="s">
        <v>41</v>
      </c>
      <c r="E6" s="37" t="s">
        <v>42</v>
      </c>
      <c r="F6" s="37" t="s">
        <v>77</v>
      </c>
      <c r="G6" s="81">
        <v>16.34</v>
      </c>
      <c r="H6" s="52">
        <v>16.100000000000001</v>
      </c>
      <c r="I6" s="50">
        <f t="shared" si="0"/>
        <v>16.100000000000001</v>
      </c>
      <c r="J6"/>
    </row>
    <row r="7" spans="1:16" x14ac:dyDescent="0.25">
      <c r="A7" s="2">
        <v>4</v>
      </c>
      <c r="B7" s="5"/>
      <c r="C7" s="46">
        <v>13</v>
      </c>
      <c r="D7" s="36" t="s">
        <v>70</v>
      </c>
      <c r="E7" s="36" t="s">
        <v>24</v>
      </c>
      <c r="F7" s="36" t="s">
        <v>53</v>
      </c>
      <c r="G7" s="81">
        <v>20.079999999999998</v>
      </c>
      <c r="H7" s="52">
        <v>16.510000000000002</v>
      </c>
      <c r="I7" s="50">
        <f t="shared" si="0"/>
        <v>16.510000000000002</v>
      </c>
      <c r="J7"/>
    </row>
    <row r="8" spans="1:16" x14ac:dyDescent="0.25">
      <c r="A8" s="2">
        <v>6</v>
      </c>
      <c r="B8" s="5"/>
      <c r="C8" s="46">
        <v>46</v>
      </c>
      <c r="D8" s="36" t="s">
        <v>125</v>
      </c>
      <c r="E8" s="36" t="s">
        <v>44</v>
      </c>
      <c r="F8" s="37" t="s">
        <v>92</v>
      </c>
      <c r="G8" s="81">
        <v>17.09</v>
      </c>
      <c r="H8" s="52">
        <v>16.54</v>
      </c>
      <c r="I8" s="50">
        <f t="shared" si="0"/>
        <v>16.54</v>
      </c>
      <c r="J8"/>
    </row>
    <row r="9" spans="1:16" x14ac:dyDescent="0.25">
      <c r="A9" s="2">
        <v>7</v>
      </c>
      <c r="B9" s="5"/>
      <c r="C9" s="46">
        <v>63</v>
      </c>
      <c r="D9" s="36" t="s">
        <v>132</v>
      </c>
      <c r="E9" s="36" t="s">
        <v>46</v>
      </c>
      <c r="F9" s="36" t="s">
        <v>133</v>
      </c>
      <c r="G9" s="81">
        <v>17.39</v>
      </c>
      <c r="H9" s="52">
        <v>16.75</v>
      </c>
      <c r="I9" s="50">
        <f t="shared" si="0"/>
        <v>16.75</v>
      </c>
      <c r="J9"/>
      <c r="K9" s="13"/>
      <c r="L9" s="13"/>
      <c r="M9" s="13"/>
      <c r="N9" s="9"/>
      <c r="O9" s="9"/>
      <c r="P9" s="29"/>
    </row>
    <row r="10" spans="1:16" x14ac:dyDescent="0.25">
      <c r="A10" s="2">
        <v>8</v>
      </c>
      <c r="B10" s="5"/>
      <c r="C10" s="46">
        <v>18</v>
      </c>
      <c r="D10" s="37" t="s">
        <v>91</v>
      </c>
      <c r="E10" s="37" t="s">
        <v>16</v>
      </c>
      <c r="F10" s="37" t="s">
        <v>88</v>
      </c>
      <c r="G10" s="81">
        <v>16.760000000000002</v>
      </c>
      <c r="H10" s="52"/>
      <c r="I10" s="50">
        <f t="shared" si="0"/>
        <v>16.760000000000002</v>
      </c>
      <c r="J10"/>
    </row>
    <row r="11" spans="1:16" x14ac:dyDescent="0.25">
      <c r="A11" s="2">
        <v>9</v>
      </c>
      <c r="B11" s="5"/>
      <c r="C11" s="46">
        <v>53</v>
      </c>
      <c r="D11" s="37" t="s">
        <v>116</v>
      </c>
      <c r="E11" s="37" t="s">
        <v>26</v>
      </c>
      <c r="F11" s="37" t="s">
        <v>53</v>
      </c>
      <c r="G11" s="81">
        <v>16.809999999999999</v>
      </c>
      <c r="H11" s="52"/>
      <c r="I11" s="50">
        <f t="shared" si="0"/>
        <v>16.809999999999999</v>
      </c>
      <c r="J11"/>
    </row>
    <row r="12" spans="1:16" x14ac:dyDescent="0.25">
      <c r="A12" s="2">
        <v>10</v>
      </c>
      <c r="B12" s="5"/>
      <c r="C12" s="19">
        <v>30</v>
      </c>
      <c r="D12" s="11" t="s">
        <v>23</v>
      </c>
      <c r="E12" s="36" t="s">
        <v>19</v>
      </c>
      <c r="F12" s="36" t="s">
        <v>15</v>
      </c>
      <c r="G12" s="81">
        <v>17.34</v>
      </c>
      <c r="H12" s="52">
        <v>16.91</v>
      </c>
      <c r="I12" s="50">
        <f t="shared" si="0"/>
        <v>16.91</v>
      </c>
      <c r="J12"/>
    </row>
    <row r="13" spans="1:16" x14ac:dyDescent="0.25">
      <c r="A13" s="2">
        <v>11</v>
      </c>
      <c r="B13" s="5"/>
      <c r="C13" s="46">
        <v>37</v>
      </c>
      <c r="D13" s="36" t="s">
        <v>71</v>
      </c>
      <c r="E13" s="36" t="s">
        <v>18</v>
      </c>
      <c r="F13" s="36" t="s">
        <v>127</v>
      </c>
      <c r="G13" s="81">
        <v>17.05</v>
      </c>
      <c r="H13" s="52"/>
      <c r="I13" s="50">
        <f t="shared" si="0"/>
        <v>17.05</v>
      </c>
      <c r="J13"/>
    </row>
    <row r="14" spans="1:16" x14ac:dyDescent="0.25">
      <c r="A14" s="2">
        <v>12</v>
      </c>
      <c r="B14" s="5"/>
      <c r="C14" s="46">
        <v>4</v>
      </c>
      <c r="D14" s="36" t="s">
        <v>27</v>
      </c>
      <c r="E14" s="36" t="s">
        <v>28</v>
      </c>
      <c r="F14" s="36" t="s">
        <v>80</v>
      </c>
      <c r="G14" s="81"/>
      <c r="H14" s="52">
        <v>17.09</v>
      </c>
      <c r="I14" s="50">
        <f t="shared" si="0"/>
        <v>17.09</v>
      </c>
      <c r="J14"/>
    </row>
    <row r="15" spans="1:16" x14ac:dyDescent="0.25">
      <c r="A15" s="2">
        <v>13</v>
      </c>
      <c r="B15" s="5"/>
      <c r="C15" s="46">
        <v>57</v>
      </c>
      <c r="D15" s="36" t="s">
        <v>30</v>
      </c>
      <c r="E15" s="36" t="s">
        <v>31</v>
      </c>
      <c r="F15" s="36" t="s">
        <v>84</v>
      </c>
      <c r="G15" s="81">
        <v>17.13</v>
      </c>
      <c r="H15" s="52"/>
      <c r="I15" s="50">
        <f t="shared" si="0"/>
        <v>17.13</v>
      </c>
      <c r="J15"/>
      <c r="K15" s="13"/>
      <c r="L15" s="13"/>
      <c r="M15" s="13"/>
      <c r="N15" s="9"/>
      <c r="O15" s="9"/>
      <c r="P15" s="29"/>
    </row>
    <row r="16" spans="1:16" x14ac:dyDescent="0.25">
      <c r="A16" s="2">
        <v>14</v>
      </c>
      <c r="B16" s="5"/>
      <c r="C16" s="46">
        <v>19</v>
      </c>
      <c r="D16" s="36" t="s">
        <v>75</v>
      </c>
      <c r="E16" s="36" t="s">
        <v>44</v>
      </c>
      <c r="F16" s="36" t="s">
        <v>92</v>
      </c>
      <c r="G16" s="81">
        <v>17.63</v>
      </c>
      <c r="H16" s="52">
        <v>17.14</v>
      </c>
      <c r="I16" s="50">
        <f t="shared" si="0"/>
        <v>17.14</v>
      </c>
      <c r="J16"/>
    </row>
    <row r="17" spans="1:18" x14ac:dyDescent="0.25">
      <c r="A17" s="2">
        <v>15</v>
      </c>
      <c r="B17" s="5"/>
      <c r="C17" s="42">
        <v>43</v>
      </c>
      <c r="D17" s="41" t="s">
        <v>33</v>
      </c>
      <c r="E17" s="41" t="s">
        <v>34</v>
      </c>
      <c r="F17" s="40" t="s">
        <v>84</v>
      </c>
      <c r="G17" s="82">
        <v>17.670000000000002</v>
      </c>
      <c r="H17" s="83">
        <v>17.399999999999999</v>
      </c>
      <c r="I17" s="87">
        <f t="shared" si="0"/>
        <v>17.399999999999999</v>
      </c>
      <c r="J17"/>
    </row>
    <row r="18" spans="1:18" x14ac:dyDescent="0.25">
      <c r="A18" s="2">
        <v>16</v>
      </c>
      <c r="B18" s="5"/>
      <c r="C18" s="46">
        <v>38</v>
      </c>
      <c r="D18" s="37" t="s">
        <v>126</v>
      </c>
      <c r="E18" s="37" t="s">
        <v>24</v>
      </c>
      <c r="F18" s="37" t="s">
        <v>25</v>
      </c>
      <c r="G18" s="81">
        <v>17.84</v>
      </c>
      <c r="H18" s="52">
        <v>17.46</v>
      </c>
      <c r="I18" s="50">
        <f t="shared" si="0"/>
        <v>17.46</v>
      </c>
      <c r="J18"/>
      <c r="L18" s="12"/>
      <c r="M18" s="13"/>
      <c r="N18" s="13"/>
      <c r="O18" s="9"/>
      <c r="P18" s="9"/>
      <c r="Q18" s="9"/>
      <c r="R18" s="9"/>
    </row>
    <row r="19" spans="1:18" x14ac:dyDescent="0.25">
      <c r="A19" s="2">
        <v>17</v>
      </c>
      <c r="B19" s="5"/>
      <c r="C19" s="46">
        <v>25</v>
      </c>
      <c r="D19" s="41" t="s">
        <v>60</v>
      </c>
      <c r="E19" s="41" t="s">
        <v>61</v>
      </c>
      <c r="F19" s="41" t="s">
        <v>84</v>
      </c>
      <c r="G19" s="82"/>
      <c r="H19" s="83">
        <v>17.47</v>
      </c>
      <c r="I19" s="87">
        <f t="shared" si="0"/>
        <v>17.47</v>
      </c>
      <c r="J19"/>
    </row>
    <row r="20" spans="1:18" x14ac:dyDescent="0.25">
      <c r="A20" s="2">
        <v>18</v>
      </c>
      <c r="B20" s="5"/>
      <c r="C20" s="46">
        <v>28</v>
      </c>
      <c r="D20" s="36" t="s">
        <v>43</v>
      </c>
      <c r="E20" s="36" t="s">
        <v>99</v>
      </c>
      <c r="F20" s="36" t="s">
        <v>100</v>
      </c>
      <c r="G20" s="81">
        <v>19.690000000000001</v>
      </c>
      <c r="H20" s="52">
        <v>17.510000000000002</v>
      </c>
      <c r="I20" s="50">
        <f t="shared" si="0"/>
        <v>17.510000000000002</v>
      </c>
      <c r="J20"/>
      <c r="K20" s="13"/>
      <c r="L20" s="13"/>
      <c r="M20" s="13"/>
      <c r="N20" s="9"/>
      <c r="O20" s="9"/>
      <c r="P20" s="29"/>
    </row>
    <row r="21" spans="1:18" x14ac:dyDescent="0.25">
      <c r="A21" s="2">
        <v>19</v>
      </c>
      <c r="B21" s="5"/>
      <c r="C21" s="19">
        <v>16</v>
      </c>
      <c r="D21" s="11" t="s">
        <v>49</v>
      </c>
      <c r="E21" s="11" t="s">
        <v>50</v>
      </c>
      <c r="F21" s="11" t="s">
        <v>78</v>
      </c>
      <c r="G21" s="84">
        <v>17.53</v>
      </c>
      <c r="H21" s="52">
        <v>18.93</v>
      </c>
      <c r="I21" s="50">
        <f t="shared" si="0"/>
        <v>17.53</v>
      </c>
      <c r="J21"/>
    </row>
    <row r="22" spans="1:18" x14ac:dyDescent="0.25">
      <c r="A22" s="2">
        <v>20</v>
      </c>
      <c r="B22" s="5"/>
      <c r="C22" s="46">
        <v>66</v>
      </c>
      <c r="D22" s="11" t="s">
        <v>93</v>
      </c>
      <c r="E22" s="11" t="s">
        <v>16</v>
      </c>
      <c r="F22" s="11" t="s">
        <v>134</v>
      </c>
      <c r="G22" s="81">
        <v>17.62</v>
      </c>
      <c r="H22" s="52"/>
      <c r="I22" s="50">
        <f t="shared" si="0"/>
        <v>17.62</v>
      </c>
      <c r="J22"/>
    </row>
    <row r="23" spans="1:18" x14ac:dyDescent="0.25">
      <c r="A23" s="2">
        <v>21</v>
      </c>
      <c r="B23" s="5"/>
      <c r="C23" s="46">
        <v>61</v>
      </c>
      <c r="D23" s="36" t="s">
        <v>121</v>
      </c>
      <c r="E23" s="36" t="s">
        <v>14</v>
      </c>
      <c r="F23" s="37" t="s">
        <v>68</v>
      </c>
      <c r="G23" s="81">
        <v>17.66</v>
      </c>
      <c r="H23" s="52"/>
      <c r="I23" s="50">
        <f t="shared" si="0"/>
        <v>17.66</v>
      </c>
      <c r="J23"/>
    </row>
    <row r="24" spans="1:18" x14ac:dyDescent="0.25">
      <c r="A24" s="2">
        <v>22</v>
      </c>
      <c r="B24" s="5"/>
      <c r="C24" s="42">
        <v>65</v>
      </c>
      <c r="D24" s="40" t="s">
        <v>45</v>
      </c>
      <c r="E24" s="40" t="s">
        <v>46</v>
      </c>
      <c r="F24" s="40" t="s">
        <v>80</v>
      </c>
      <c r="G24" s="82">
        <v>19.43</v>
      </c>
      <c r="H24" s="83">
        <v>17.7</v>
      </c>
      <c r="I24" s="50">
        <f t="shared" si="0"/>
        <v>17.7</v>
      </c>
      <c r="J24"/>
    </row>
    <row r="25" spans="1:18" x14ac:dyDescent="0.25">
      <c r="A25" s="2">
        <v>23</v>
      </c>
      <c r="B25" s="5"/>
      <c r="C25" s="46">
        <v>10</v>
      </c>
      <c r="D25" s="37" t="s">
        <v>20</v>
      </c>
      <c r="E25" s="37" t="s">
        <v>21</v>
      </c>
      <c r="F25" s="37" t="s">
        <v>88</v>
      </c>
      <c r="G25" s="81">
        <v>17.899999999999999</v>
      </c>
      <c r="H25" s="52"/>
      <c r="I25" s="50">
        <f t="shared" si="0"/>
        <v>17.899999999999999</v>
      </c>
      <c r="J25"/>
    </row>
    <row r="26" spans="1:18" x14ac:dyDescent="0.25">
      <c r="A26" s="2">
        <v>24</v>
      </c>
      <c r="B26" s="5"/>
      <c r="C26" s="42">
        <v>27</v>
      </c>
      <c r="D26" s="40" t="s">
        <v>96</v>
      </c>
      <c r="E26" s="40" t="s">
        <v>97</v>
      </c>
      <c r="F26" s="41" t="s">
        <v>98</v>
      </c>
      <c r="G26" s="82">
        <v>18.05</v>
      </c>
      <c r="H26" s="83"/>
      <c r="I26" s="87">
        <f t="shared" si="0"/>
        <v>18.05</v>
      </c>
      <c r="J26"/>
    </row>
    <row r="27" spans="1:18" x14ac:dyDescent="0.25">
      <c r="A27" s="2">
        <v>25</v>
      </c>
      <c r="B27" s="5"/>
      <c r="C27" s="42">
        <v>36</v>
      </c>
      <c r="D27" s="41" t="s">
        <v>35</v>
      </c>
      <c r="E27" s="41" t="s">
        <v>36</v>
      </c>
      <c r="F27" s="41" t="s">
        <v>77</v>
      </c>
      <c r="G27" s="82">
        <v>18.170000000000002</v>
      </c>
      <c r="H27" s="83">
        <v>18.25</v>
      </c>
      <c r="I27" s="87">
        <f t="shared" si="0"/>
        <v>18.170000000000002</v>
      </c>
      <c r="J27"/>
    </row>
    <row r="28" spans="1:18" x14ac:dyDescent="0.25">
      <c r="A28" s="2">
        <v>26</v>
      </c>
      <c r="B28" s="5"/>
      <c r="C28" s="46">
        <v>7</v>
      </c>
      <c r="D28" s="37" t="s">
        <v>129</v>
      </c>
      <c r="E28" s="37" t="s">
        <v>34</v>
      </c>
      <c r="F28" s="37" t="s">
        <v>130</v>
      </c>
      <c r="G28" s="81">
        <v>18.399999999999999</v>
      </c>
      <c r="H28" s="52">
        <v>18.329999999999998</v>
      </c>
      <c r="I28" s="50">
        <f t="shared" si="0"/>
        <v>18.329999999999998</v>
      </c>
      <c r="J28"/>
    </row>
    <row r="29" spans="1:18" x14ac:dyDescent="0.25">
      <c r="A29" s="2">
        <v>27</v>
      </c>
      <c r="B29" s="5"/>
      <c r="C29" s="46">
        <v>51</v>
      </c>
      <c r="D29" s="36" t="s">
        <v>124</v>
      </c>
      <c r="E29" s="36" t="s">
        <v>34</v>
      </c>
      <c r="F29" s="36" t="s">
        <v>85</v>
      </c>
      <c r="G29" s="81">
        <v>18.34</v>
      </c>
      <c r="H29" s="52"/>
      <c r="I29" s="50">
        <f t="shared" si="0"/>
        <v>18.34</v>
      </c>
      <c r="J29"/>
    </row>
    <row r="30" spans="1:18" x14ac:dyDescent="0.25">
      <c r="A30" s="2">
        <v>28</v>
      </c>
      <c r="B30" s="5"/>
      <c r="C30" s="46">
        <v>50</v>
      </c>
      <c r="D30" s="36" t="s">
        <v>114</v>
      </c>
      <c r="E30" s="36" t="s">
        <v>22</v>
      </c>
      <c r="F30" s="36" t="s">
        <v>85</v>
      </c>
      <c r="G30" s="81">
        <v>18.55</v>
      </c>
      <c r="H30" s="52">
        <v>20.66</v>
      </c>
      <c r="I30" s="50">
        <f t="shared" si="0"/>
        <v>18.55</v>
      </c>
      <c r="J30"/>
    </row>
    <row r="31" spans="1:18" x14ac:dyDescent="0.25">
      <c r="A31" s="2">
        <v>29</v>
      </c>
      <c r="B31" s="5"/>
      <c r="C31" s="46">
        <v>44</v>
      </c>
      <c r="D31" s="36" t="s">
        <v>110</v>
      </c>
      <c r="E31" s="36" t="s">
        <v>37</v>
      </c>
      <c r="F31" s="36" t="s">
        <v>85</v>
      </c>
      <c r="G31" s="81">
        <v>18.559999999999999</v>
      </c>
      <c r="H31" s="52"/>
      <c r="I31" s="50">
        <f t="shared" si="0"/>
        <v>18.559999999999999</v>
      </c>
      <c r="J31"/>
    </row>
    <row r="32" spans="1:18" x14ac:dyDescent="0.25">
      <c r="A32" s="2">
        <v>30</v>
      </c>
      <c r="B32" s="5"/>
      <c r="C32" s="46">
        <v>55</v>
      </c>
      <c r="D32" s="36" t="s">
        <v>118</v>
      </c>
      <c r="E32" s="36" t="s">
        <v>44</v>
      </c>
      <c r="F32" s="36" t="s">
        <v>68</v>
      </c>
      <c r="G32" s="81">
        <v>20.9</v>
      </c>
      <c r="H32" s="52">
        <v>18.72</v>
      </c>
      <c r="I32" s="50">
        <f t="shared" si="0"/>
        <v>18.72</v>
      </c>
      <c r="J32"/>
    </row>
    <row r="33" spans="1:17" x14ac:dyDescent="0.25">
      <c r="A33" s="2">
        <v>31</v>
      </c>
      <c r="B33" s="5"/>
      <c r="C33" s="46">
        <v>29</v>
      </c>
      <c r="D33" s="37" t="s">
        <v>101</v>
      </c>
      <c r="E33" s="37" t="s">
        <v>31</v>
      </c>
      <c r="F33" s="36" t="s">
        <v>85</v>
      </c>
      <c r="G33" s="81">
        <v>18.93</v>
      </c>
      <c r="H33" s="52">
        <v>19.84</v>
      </c>
      <c r="I33" s="50">
        <f t="shared" si="0"/>
        <v>18.93</v>
      </c>
      <c r="J33"/>
      <c r="K33" s="28"/>
      <c r="L33" s="13"/>
      <c r="M33" s="13"/>
      <c r="N33" s="13"/>
      <c r="O33" s="9"/>
      <c r="P33" s="9"/>
      <c r="Q33" s="29"/>
    </row>
    <row r="34" spans="1:17" x14ac:dyDescent="0.25">
      <c r="A34" s="2">
        <v>32</v>
      </c>
      <c r="B34" s="5"/>
      <c r="C34" s="46">
        <v>23</v>
      </c>
      <c r="D34" s="36" t="s">
        <v>67</v>
      </c>
      <c r="E34" s="36" t="s">
        <v>22</v>
      </c>
      <c r="F34" s="36" t="s">
        <v>68</v>
      </c>
      <c r="G34" s="81">
        <v>19.010000000000002</v>
      </c>
      <c r="H34" s="52"/>
      <c r="I34" s="50">
        <f t="shared" si="0"/>
        <v>19.010000000000002</v>
      </c>
      <c r="J34"/>
    </row>
    <row r="35" spans="1:17" x14ac:dyDescent="0.25">
      <c r="A35" s="2">
        <v>33</v>
      </c>
      <c r="B35" s="5"/>
      <c r="C35" s="46">
        <v>26</v>
      </c>
      <c r="D35" s="36" t="s">
        <v>62</v>
      </c>
      <c r="E35" s="36" t="s">
        <v>95</v>
      </c>
      <c r="F35" s="36" t="s">
        <v>68</v>
      </c>
      <c r="G35" s="81">
        <v>19.03</v>
      </c>
      <c r="H35" s="52">
        <v>19.12</v>
      </c>
      <c r="I35" s="50">
        <f t="shared" ref="I35:I66" si="1">IF(AND(G35=0,H35=0),"diskval.",IF(AND(G35&gt;0,H35&gt;0),MIN(G35:H35),IF(G35&gt;0,G35,H35)))</f>
        <v>19.03</v>
      </c>
      <c r="J35"/>
    </row>
    <row r="36" spans="1:17" x14ac:dyDescent="0.25">
      <c r="A36" s="2">
        <v>34</v>
      </c>
      <c r="B36" s="5">
        <v>33</v>
      </c>
      <c r="C36" s="46">
        <v>14</v>
      </c>
      <c r="D36" s="37" t="s">
        <v>32</v>
      </c>
      <c r="E36" s="37" t="s">
        <v>14</v>
      </c>
      <c r="F36" s="37" t="s">
        <v>85</v>
      </c>
      <c r="G36" s="81">
        <v>19.170000000000002</v>
      </c>
      <c r="H36" s="52"/>
      <c r="I36" s="50">
        <f t="shared" si="1"/>
        <v>19.170000000000002</v>
      </c>
      <c r="J36"/>
    </row>
    <row r="37" spans="1:17" x14ac:dyDescent="0.25">
      <c r="A37" s="2">
        <v>35</v>
      </c>
      <c r="B37" s="5"/>
      <c r="C37" s="46">
        <v>3</v>
      </c>
      <c r="D37" s="36" t="s">
        <v>58</v>
      </c>
      <c r="E37" s="36" t="s">
        <v>19</v>
      </c>
      <c r="F37" s="36" t="s">
        <v>79</v>
      </c>
      <c r="G37" s="81">
        <v>19.600000000000001</v>
      </c>
      <c r="H37" s="52"/>
      <c r="I37" s="50">
        <f t="shared" si="1"/>
        <v>19.600000000000001</v>
      </c>
      <c r="J37"/>
    </row>
    <row r="38" spans="1:17" x14ac:dyDescent="0.25">
      <c r="A38" s="2">
        <v>36</v>
      </c>
      <c r="B38" s="5"/>
      <c r="C38" s="46">
        <v>42</v>
      </c>
      <c r="D38" s="36" t="s">
        <v>108</v>
      </c>
      <c r="E38" s="36" t="s">
        <v>109</v>
      </c>
      <c r="F38" s="36" t="s">
        <v>40</v>
      </c>
      <c r="G38" s="81">
        <v>19.73</v>
      </c>
      <c r="H38" s="81">
        <v>20.74</v>
      </c>
      <c r="I38" s="50">
        <f t="shared" si="1"/>
        <v>19.73</v>
      </c>
      <c r="J38"/>
    </row>
    <row r="39" spans="1:17" x14ac:dyDescent="0.25">
      <c r="A39" s="2">
        <v>37</v>
      </c>
      <c r="B39" s="5"/>
      <c r="C39" s="46">
        <v>21</v>
      </c>
      <c r="D39" s="37" t="s">
        <v>17</v>
      </c>
      <c r="E39" s="37" t="s">
        <v>18</v>
      </c>
      <c r="F39" s="37" t="s">
        <v>85</v>
      </c>
      <c r="G39" s="81">
        <v>20.13</v>
      </c>
      <c r="H39" s="52">
        <v>19.760000000000002</v>
      </c>
      <c r="I39" s="50">
        <f t="shared" si="1"/>
        <v>19.760000000000002</v>
      </c>
      <c r="J39"/>
    </row>
    <row r="40" spans="1:17" x14ac:dyDescent="0.25">
      <c r="A40" s="2">
        <v>38</v>
      </c>
      <c r="B40" s="5"/>
      <c r="C40" s="46">
        <v>32</v>
      </c>
      <c r="D40" s="36" t="s">
        <v>102</v>
      </c>
      <c r="E40" s="36" t="s">
        <v>46</v>
      </c>
      <c r="F40" s="36" t="s">
        <v>83</v>
      </c>
      <c r="G40" s="81">
        <v>21.23</v>
      </c>
      <c r="H40" s="81">
        <v>19.940000000000001</v>
      </c>
      <c r="I40" s="50">
        <f t="shared" si="1"/>
        <v>19.940000000000001</v>
      </c>
      <c r="J40"/>
    </row>
    <row r="41" spans="1:17" x14ac:dyDescent="0.25">
      <c r="A41" s="2">
        <v>39</v>
      </c>
      <c r="B41" s="5"/>
      <c r="C41" s="46">
        <v>12</v>
      </c>
      <c r="D41" s="36" t="s">
        <v>128</v>
      </c>
      <c r="E41" s="36" t="s">
        <v>26</v>
      </c>
      <c r="F41" s="36" t="s">
        <v>127</v>
      </c>
      <c r="G41" s="81">
        <v>19.96</v>
      </c>
      <c r="H41" s="52"/>
      <c r="I41" s="50">
        <f t="shared" si="1"/>
        <v>19.96</v>
      </c>
      <c r="J41"/>
    </row>
    <row r="42" spans="1:17" x14ac:dyDescent="0.25">
      <c r="A42" s="2">
        <v>40</v>
      </c>
      <c r="B42" s="5"/>
      <c r="C42" s="46">
        <v>41</v>
      </c>
      <c r="D42" s="36" t="s">
        <v>131</v>
      </c>
      <c r="E42" s="36" t="s">
        <v>47</v>
      </c>
      <c r="F42" s="36" t="s">
        <v>92</v>
      </c>
      <c r="G42" s="81">
        <v>20.13</v>
      </c>
      <c r="H42" s="52"/>
      <c r="I42" s="50">
        <f t="shared" si="1"/>
        <v>20.13</v>
      </c>
      <c r="J42"/>
    </row>
    <row r="43" spans="1:17" x14ac:dyDescent="0.25">
      <c r="A43" s="2">
        <v>41</v>
      </c>
      <c r="B43" s="5"/>
      <c r="C43" s="46">
        <v>6</v>
      </c>
      <c r="D43" s="36" t="s">
        <v>66</v>
      </c>
      <c r="E43" s="36" t="s">
        <v>52</v>
      </c>
      <c r="F43" s="36" t="s">
        <v>84</v>
      </c>
      <c r="G43" s="81">
        <v>20.23</v>
      </c>
      <c r="H43" s="52"/>
      <c r="I43" s="50">
        <f t="shared" si="1"/>
        <v>20.23</v>
      </c>
      <c r="J43"/>
    </row>
    <row r="44" spans="1:17" x14ac:dyDescent="0.25">
      <c r="A44" s="2">
        <v>42</v>
      </c>
      <c r="B44" s="5"/>
      <c r="C44" s="46">
        <v>56</v>
      </c>
      <c r="D44" s="36" t="s">
        <v>38</v>
      </c>
      <c r="E44" s="36" t="s">
        <v>119</v>
      </c>
      <c r="F44" s="36" t="s">
        <v>85</v>
      </c>
      <c r="G44" s="81">
        <v>20.25</v>
      </c>
      <c r="H44" s="52"/>
      <c r="I44" s="50">
        <f t="shared" si="1"/>
        <v>20.25</v>
      </c>
      <c r="J44"/>
    </row>
    <row r="45" spans="1:17" x14ac:dyDescent="0.25">
      <c r="A45" s="2">
        <v>43</v>
      </c>
      <c r="B45" s="5"/>
      <c r="C45" s="46">
        <v>64</v>
      </c>
      <c r="D45" s="36" t="s">
        <v>54</v>
      </c>
      <c r="E45" s="36" t="s">
        <v>14</v>
      </c>
      <c r="F45" s="36" t="s">
        <v>40</v>
      </c>
      <c r="G45" s="81">
        <v>21.47</v>
      </c>
      <c r="H45" s="52">
        <v>20.27</v>
      </c>
      <c r="I45" s="50">
        <f t="shared" si="1"/>
        <v>20.27</v>
      </c>
      <c r="J45"/>
    </row>
    <row r="46" spans="1:17" x14ac:dyDescent="0.25">
      <c r="A46" s="2">
        <v>44</v>
      </c>
      <c r="B46" s="5"/>
      <c r="C46" s="42">
        <v>47</v>
      </c>
      <c r="D46" s="40" t="s">
        <v>111</v>
      </c>
      <c r="E46" s="40" t="s">
        <v>39</v>
      </c>
      <c r="F46" s="40" t="s">
        <v>25</v>
      </c>
      <c r="G46" s="82">
        <v>20.329999999999998</v>
      </c>
      <c r="H46" s="83">
        <v>20.55</v>
      </c>
      <c r="I46" s="87">
        <f t="shared" si="1"/>
        <v>20.329999999999998</v>
      </c>
      <c r="J46"/>
    </row>
    <row r="47" spans="1:17" x14ac:dyDescent="0.25">
      <c r="A47" s="2">
        <v>45</v>
      </c>
      <c r="B47" s="5"/>
      <c r="C47" s="46">
        <v>35</v>
      </c>
      <c r="D47" s="36" t="s">
        <v>104</v>
      </c>
      <c r="E47" s="36" t="s">
        <v>31</v>
      </c>
      <c r="F47" s="36" t="s">
        <v>40</v>
      </c>
      <c r="G47" s="81"/>
      <c r="H47" s="52">
        <v>20.48</v>
      </c>
      <c r="I47" s="50">
        <f t="shared" si="1"/>
        <v>20.48</v>
      </c>
      <c r="J47"/>
      <c r="K47" s="13"/>
    </row>
    <row r="48" spans="1:17" x14ac:dyDescent="0.25">
      <c r="A48" s="2">
        <v>46</v>
      </c>
      <c r="B48" s="5"/>
      <c r="C48" s="46">
        <v>11</v>
      </c>
      <c r="D48" s="36" t="s">
        <v>48</v>
      </c>
      <c r="E48" s="36" t="s">
        <v>21</v>
      </c>
      <c r="F48" s="36" t="s">
        <v>83</v>
      </c>
      <c r="G48" s="81"/>
      <c r="H48" s="52">
        <v>20.74</v>
      </c>
      <c r="I48" s="50">
        <f t="shared" si="1"/>
        <v>20.74</v>
      </c>
      <c r="J48"/>
      <c r="K48" s="13"/>
    </row>
    <row r="49" spans="1:18" x14ac:dyDescent="0.25">
      <c r="A49" s="2">
        <v>47</v>
      </c>
      <c r="B49" s="5"/>
      <c r="C49" s="46">
        <v>60</v>
      </c>
      <c r="D49" s="36" t="s">
        <v>76</v>
      </c>
      <c r="E49" s="36" t="s">
        <v>34</v>
      </c>
      <c r="F49" s="36" t="s">
        <v>78</v>
      </c>
      <c r="G49" s="81">
        <v>20.83</v>
      </c>
      <c r="H49" s="52"/>
      <c r="I49" s="50">
        <f t="shared" si="1"/>
        <v>20.83</v>
      </c>
      <c r="J49"/>
      <c r="K49" s="9"/>
    </row>
    <row r="50" spans="1:18" x14ac:dyDescent="0.25">
      <c r="A50" s="2">
        <v>48</v>
      </c>
      <c r="B50" s="5"/>
      <c r="C50" s="19">
        <v>31</v>
      </c>
      <c r="D50" s="36" t="s">
        <v>69</v>
      </c>
      <c r="E50" s="36" t="s">
        <v>16</v>
      </c>
      <c r="F50" s="36" t="s">
        <v>78</v>
      </c>
      <c r="G50" s="81">
        <v>22.77</v>
      </c>
      <c r="H50" s="52">
        <v>20.86</v>
      </c>
      <c r="I50" s="50">
        <f t="shared" si="1"/>
        <v>20.86</v>
      </c>
      <c r="J50"/>
      <c r="K50" s="9"/>
    </row>
    <row r="51" spans="1:18" x14ac:dyDescent="0.25">
      <c r="A51" s="2">
        <v>49</v>
      </c>
      <c r="B51" s="5"/>
      <c r="C51" s="42">
        <v>2</v>
      </c>
      <c r="D51" s="40" t="s">
        <v>74</v>
      </c>
      <c r="E51" s="40" t="s">
        <v>65</v>
      </c>
      <c r="F51" s="40" t="s">
        <v>78</v>
      </c>
      <c r="G51" s="82">
        <v>21.93</v>
      </c>
      <c r="H51" s="83">
        <v>21.26</v>
      </c>
      <c r="I51" s="87">
        <f t="shared" si="1"/>
        <v>21.26</v>
      </c>
      <c r="J51"/>
      <c r="K51" s="13"/>
    </row>
    <row r="52" spans="1:18" x14ac:dyDescent="0.25">
      <c r="A52" s="2">
        <v>50</v>
      </c>
      <c r="B52" s="5"/>
      <c r="C52" s="46">
        <v>40</v>
      </c>
      <c r="D52" s="37" t="s">
        <v>106</v>
      </c>
      <c r="E52" s="37" t="s">
        <v>107</v>
      </c>
      <c r="F52" s="36" t="s">
        <v>83</v>
      </c>
      <c r="G52" s="81">
        <v>23.62</v>
      </c>
      <c r="H52" s="52">
        <v>21.55</v>
      </c>
      <c r="I52" s="50">
        <f t="shared" si="1"/>
        <v>21.55</v>
      </c>
      <c r="J52"/>
      <c r="K52" s="13"/>
    </row>
    <row r="53" spans="1:18" x14ac:dyDescent="0.25">
      <c r="A53" s="2">
        <v>51</v>
      </c>
      <c r="B53" s="5"/>
      <c r="C53" s="46">
        <v>52</v>
      </c>
      <c r="D53" s="36" t="s">
        <v>115</v>
      </c>
      <c r="E53" s="36" t="s">
        <v>21</v>
      </c>
      <c r="F53" s="36" t="s">
        <v>78</v>
      </c>
      <c r="G53" s="81"/>
      <c r="H53" s="52">
        <v>21.78</v>
      </c>
      <c r="I53" s="50">
        <f t="shared" si="1"/>
        <v>21.78</v>
      </c>
      <c r="J53"/>
      <c r="K53" s="13"/>
    </row>
    <row r="54" spans="1:18" x14ac:dyDescent="0.25">
      <c r="A54" s="2">
        <v>52</v>
      </c>
      <c r="B54" s="5"/>
      <c r="C54" s="46">
        <v>24</v>
      </c>
      <c r="D54" s="36" t="s">
        <v>94</v>
      </c>
      <c r="E54" s="36" t="s">
        <v>19</v>
      </c>
      <c r="F54" s="36" t="s">
        <v>83</v>
      </c>
      <c r="G54" s="81">
        <v>21.87</v>
      </c>
      <c r="H54" s="52">
        <v>21.85</v>
      </c>
      <c r="I54" s="50">
        <f t="shared" si="1"/>
        <v>21.85</v>
      </c>
      <c r="J54"/>
      <c r="K54" s="13"/>
      <c r="L54" s="12"/>
      <c r="M54" s="13"/>
      <c r="N54" s="13"/>
      <c r="O54" s="9"/>
      <c r="P54" s="9"/>
      <c r="Q54" s="9"/>
      <c r="R54" s="9"/>
    </row>
    <row r="55" spans="1:18" x14ac:dyDescent="0.25">
      <c r="A55" s="2">
        <v>53</v>
      </c>
      <c r="B55" s="5"/>
      <c r="C55" s="46">
        <v>9</v>
      </c>
      <c r="D55" s="36" t="s">
        <v>86</v>
      </c>
      <c r="E55" s="36" t="s">
        <v>39</v>
      </c>
      <c r="F55" s="36" t="s">
        <v>87</v>
      </c>
      <c r="G55" s="81">
        <v>26.94</v>
      </c>
      <c r="H55" s="52">
        <v>23.32</v>
      </c>
      <c r="I55" s="50">
        <f t="shared" si="1"/>
        <v>23.32</v>
      </c>
      <c r="J55"/>
      <c r="K55" s="13"/>
    </row>
    <row r="56" spans="1:18" x14ac:dyDescent="0.25">
      <c r="A56" s="2">
        <v>54</v>
      </c>
      <c r="B56" s="5"/>
      <c r="C56" s="46">
        <v>15</v>
      </c>
      <c r="D56" s="36" t="s">
        <v>89</v>
      </c>
      <c r="E56" s="36" t="s">
        <v>55</v>
      </c>
      <c r="F56" s="36" t="s">
        <v>78</v>
      </c>
      <c r="G56" s="81">
        <v>23.87</v>
      </c>
      <c r="H56" s="52"/>
      <c r="I56" s="50">
        <f t="shared" si="1"/>
        <v>23.87</v>
      </c>
      <c r="J56"/>
      <c r="K56" s="13"/>
    </row>
    <row r="57" spans="1:18" x14ac:dyDescent="0.25">
      <c r="A57" s="2">
        <v>55</v>
      </c>
      <c r="B57" s="5"/>
      <c r="C57" s="46">
        <v>54</v>
      </c>
      <c r="D57" s="36" t="s">
        <v>72</v>
      </c>
      <c r="E57" s="36" t="s">
        <v>73</v>
      </c>
      <c r="F57" s="36" t="s">
        <v>117</v>
      </c>
      <c r="G57" s="81">
        <v>24.46</v>
      </c>
      <c r="H57" s="52">
        <v>29.6</v>
      </c>
      <c r="I57" s="50">
        <f t="shared" si="1"/>
        <v>24.46</v>
      </c>
      <c r="J57"/>
      <c r="K57" s="13"/>
    </row>
    <row r="58" spans="1:18" x14ac:dyDescent="0.25">
      <c r="A58" s="2">
        <v>56</v>
      </c>
      <c r="B58" s="5"/>
      <c r="C58" s="46">
        <v>34</v>
      </c>
      <c r="D58" s="36" t="s">
        <v>103</v>
      </c>
      <c r="E58" s="36" t="s">
        <v>28</v>
      </c>
      <c r="F58" s="36" t="s">
        <v>92</v>
      </c>
      <c r="G58" s="81">
        <v>27.29</v>
      </c>
      <c r="H58" s="52"/>
      <c r="I58" s="50">
        <f t="shared" si="1"/>
        <v>27.29</v>
      </c>
      <c r="J58"/>
      <c r="K58" s="13"/>
    </row>
    <row r="59" spans="1:18" x14ac:dyDescent="0.25">
      <c r="A59" s="2">
        <v>57</v>
      </c>
      <c r="B59" s="5"/>
      <c r="C59" s="46">
        <v>5</v>
      </c>
      <c r="D59" s="37" t="s">
        <v>81</v>
      </c>
      <c r="E59" s="37" t="s">
        <v>82</v>
      </c>
      <c r="F59" s="37" t="s">
        <v>83</v>
      </c>
      <c r="G59" s="81"/>
      <c r="H59" s="81"/>
      <c r="I59" s="50" t="str">
        <f t="shared" si="1"/>
        <v>diskval.</v>
      </c>
      <c r="J59"/>
      <c r="K59" s="13"/>
      <c r="L59" s="12"/>
      <c r="M59" s="13"/>
      <c r="N59" s="13"/>
      <c r="O59" s="9"/>
      <c r="P59" s="9"/>
      <c r="Q59" s="9"/>
      <c r="R59" s="9"/>
    </row>
    <row r="60" spans="1:18" x14ac:dyDescent="0.25">
      <c r="A60" s="2">
        <v>58</v>
      </c>
      <c r="B60" s="5"/>
      <c r="C60" s="46">
        <v>8</v>
      </c>
      <c r="D60" s="36" t="s">
        <v>12</v>
      </c>
      <c r="E60" s="36" t="s">
        <v>13</v>
      </c>
      <c r="F60" s="36" t="s">
        <v>85</v>
      </c>
      <c r="G60" s="81"/>
      <c r="H60" s="81"/>
      <c r="I60" s="50" t="str">
        <f t="shared" si="1"/>
        <v>diskval.</v>
      </c>
      <c r="J60"/>
      <c r="K60" s="13"/>
    </row>
    <row r="61" spans="1:18" x14ac:dyDescent="0.25">
      <c r="A61" s="2">
        <v>59</v>
      </c>
      <c r="B61" s="5"/>
      <c r="C61" s="19">
        <v>17</v>
      </c>
      <c r="D61" s="36" t="s">
        <v>90</v>
      </c>
      <c r="E61" s="36" t="s">
        <v>14</v>
      </c>
      <c r="F61" s="36" t="s">
        <v>83</v>
      </c>
      <c r="G61" s="81"/>
      <c r="H61" s="81"/>
      <c r="I61" s="50" t="str">
        <f t="shared" si="1"/>
        <v>diskval.</v>
      </c>
      <c r="J61"/>
      <c r="K61" s="13"/>
    </row>
    <row r="62" spans="1:18" x14ac:dyDescent="0.25">
      <c r="A62" s="2">
        <v>60</v>
      </c>
      <c r="B62" s="5"/>
      <c r="C62" s="46">
        <v>33</v>
      </c>
      <c r="D62" s="40" t="s">
        <v>43</v>
      </c>
      <c r="E62" s="40" t="s">
        <v>37</v>
      </c>
      <c r="F62" s="40" t="s">
        <v>40</v>
      </c>
      <c r="G62" s="82"/>
      <c r="H62" s="83"/>
      <c r="I62" s="87" t="str">
        <f t="shared" si="1"/>
        <v>diskval.</v>
      </c>
      <c r="J62"/>
      <c r="K62" s="13"/>
    </row>
    <row r="63" spans="1:18" x14ac:dyDescent="0.25">
      <c r="A63" s="2">
        <v>61</v>
      </c>
      <c r="B63" s="5"/>
      <c r="C63" s="46">
        <v>39</v>
      </c>
      <c r="D63" s="36" t="s">
        <v>105</v>
      </c>
      <c r="E63" s="36" t="s">
        <v>21</v>
      </c>
      <c r="F63" s="36" t="s">
        <v>98</v>
      </c>
      <c r="G63" s="81"/>
      <c r="H63" s="52"/>
      <c r="I63" s="50" t="str">
        <f t="shared" si="1"/>
        <v>diskval.</v>
      </c>
      <c r="J63"/>
      <c r="K63" s="13"/>
    </row>
    <row r="64" spans="1:18" x14ac:dyDescent="0.25">
      <c r="A64" s="2">
        <v>62</v>
      </c>
      <c r="B64" s="5"/>
      <c r="C64" s="46">
        <v>45</v>
      </c>
      <c r="D64" s="37" t="s">
        <v>57</v>
      </c>
      <c r="E64" s="37" t="s">
        <v>31</v>
      </c>
      <c r="F64" s="37" t="s">
        <v>15</v>
      </c>
      <c r="G64" s="81"/>
      <c r="H64" s="52"/>
      <c r="I64" s="50" t="str">
        <f t="shared" si="1"/>
        <v>diskval.</v>
      </c>
      <c r="J64"/>
      <c r="K64" s="13"/>
    </row>
    <row r="65" spans="1:18" x14ac:dyDescent="0.25">
      <c r="A65" s="2">
        <v>63</v>
      </c>
      <c r="B65" s="5"/>
      <c r="C65" s="42">
        <v>48</v>
      </c>
      <c r="D65" s="40" t="s">
        <v>56</v>
      </c>
      <c r="E65" s="40" t="s">
        <v>42</v>
      </c>
      <c r="F65" s="40" t="s">
        <v>40</v>
      </c>
      <c r="G65" s="82"/>
      <c r="H65" s="83"/>
      <c r="I65" s="87" t="str">
        <f t="shared" si="1"/>
        <v>diskval.</v>
      </c>
      <c r="J65"/>
      <c r="K65" s="13"/>
    </row>
    <row r="66" spans="1:18" x14ac:dyDescent="0.25">
      <c r="A66" s="2">
        <v>64</v>
      </c>
      <c r="B66" s="5"/>
      <c r="C66" s="46">
        <v>49</v>
      </c>
      <c r="D66" s="37" t="s">
        <v>112</v>
      </c>
      <c r="E66" s="37" t="s">
        <v>31</v>
      </c>
      <c r="F66" s="37" t="s">
        <v>113</v>
      </c>
      <c r="G66" s="81"/>
      <c r="H66" s="52"/>
      <c r="I66" s="50" t="str">
        <f t="shared" si="1"/>
        <v>diskval.</v>
      </c>
      <c r="J66"/>
      <c r="K66" s="13"/>
    </row>
    <row r="67" spans="1:18" x14ac:dyDescent="0.25">
      <c r="A67" s="2">
        <v>65</v>
      </c>
      <c r="B67" s="5"/>
      <c r="C67" s="46">
        <v>58</v>
      </c>
      <c r="D67" s="37" t="s">
        <v>29</v>
      </c>
      <c r="E67" s="37" t="s">
        <v>16</v>
      </c>
      <c r="F67" s="37" t="s">
        <v>15</v>
      </c>
      <c r="G67" s="81"/>
      <c r="H67" s="52"/>
      <c r="I67" s="50" t="str">
        <f t="shared" ref="I67:I98" si="2">IF(AND(G67=0,H67=0),"diskval.",IF(AND(G67&gt;0,H67&gt;0),MIN(G67:H67),IF(G67&gt;0,G67,H67)))</f>
        <v>diskval.</v>
      </c>
      <c r="J67"/>
      <c r="K67" s="13"/>
    </row>
    <row r="68" spans="1:18" x14ac:dyDescent="0.25">
      <c r="A68" s="2">
        <v>66</v>
      </c>
      <c r="B68" s="5"/>
      <c r="C68" s="46">
        <v>59</v>
      </c>
      <c r="D68" s="36" t="s">
        <v>120</v>
      </c>
      <c r="E68" s="36" t="s">
        <v>51</v>
      </c>
      <c r="F68" s="36" t="s">
        <v>15</v>
      </c>
      <c r="G68" s="81"/>
      <c r="H68" s="52"/>
      <c r="I68" s="50" t="str">
        <f t="shared" si="2"/>
        <v>diskval.</v>
      </c>
      <c r="J68"/>
      <c r="K68" s="13"/>
    </row>
    <row r="69" spans="1:18" x14ac:dyDescent="0.25">
      <c r="A69" s="2">
        <v>67</v>
      </c>
      <c r="B69" s="5"/>
      <c r="C69" s="46"/>
      <c r="D69" s="11"/>
      <c r="E69" s="11"/>
      <c r="F69" s="11"/>
      <c r="G69" s="81"/>
      <c r="H69" s="52"/>
      <c r="I69" s="50" t="str">
        <f t="shared" ref="I69:I130" si="3">IF(AND(G69=0,H69=0),"diskval.",IF(AND(G69&gt;0,H69&gt;0),MIN(G69:H69),IF(G69&gt;0,G69,H69)))</f>
        <v>diskval.</v>
      </c>
      <c r="J69"/>
      <c r="K69" s="13"/>
    </row>
    <row r="70" spans="1:18" x14ac:dyDescent="0.25">
      <c r="A70" s="2">
        <v>68</v>
      </c>
      <c r="B70" s="5"/>
      <c r="C70" s="19"/>
      <c r="D70" s="11"/>
      <c r="E70" s="11"/>
      <c r="F70" s="11"/>
      <c r="G70" s="84"/>
      <c r="H70" s="52"/>
      <c r="I70" s="50" t="str">
        <f t="shared" si="3"/>
        <v>diskval.</v>
      </c>
      <c r="J70"/>
      <c r="K70" s="13"/>
    </row>
    <row r="71" spans="1:18" x14ac:dyDescent="0.25">
      <c r="A71" s="2">
        <v>69</v>
      </c>
      <c r="B71" s="5"/>
      <c r="C71" s="19"/>
      <c r="D71" s="11"/>
      <c r="E71" s="11"/>
      <c r="F71" s="11"/>
      <c r="G71" s="84"/>
      <c r="H71" s="52"/>
      <c r="I71" s="50" t="str">
        <f t="shared" si="3"/>
        <v>diskval.</v>
      </c>
      <c r="J71"/>
      <c r="K71" s="13"/>
    </row>
    <row r="72" spans="1:18" ht="15.75" thickBot="1" x14ac:dyDescent="0.3">
      <c r="A72" s="4">
        <v>70</v>
      </c>
      <c r="B72" s="5"/>
      <c r="C72" s="20"/>
      <c r="D72" s="8"/>
      <c r="E72" s="8"/>
      <c r="F72" s="8"/>
      <c r="G72" s="88"/>
      <c r="H72" s="89"/>
      <c r="I72" s="90" t="str">
        <f t="shared" si="3"/>
        <v>diskval.</v>
      </c>
      <c r="J72"/>
      <c r="K72" s="13"/>
    </row>
    <row r="73" spans="1:18" x14ac:dyDescent="0.25">
      <c r="A73" s="73"/>
      <c r="B73" s="74"/>
      <c r="C73" s="65"/>
      <c r="D73" s="13"/>
      <c r="E73" s="13"/>
      <c r="F73" s="13"/>
      <c r="G73" s="75"/>
      <c r="H73" s="76"/>
      <c r="I73" s="29"/>
      <c r="J73" s="77"/>
      <c r="K73" s="13"/>
      <c r="L73" s="13"/>
      <c r="M73" s="13"/>
      <c r="N73" s="13"/>
    </row>
    <row r="74" spans="1:18" x14ac:dyDescent="0.25">
      <c r="A74" s="73"/>
      <c r="B74" s="74"/>
      <c r="C74" s="65"/>
      <c r="D74" s="13"/>
      <c r="E74" s="13"/>
      <c r="F74" s="13"/>
      <c r="G74" s="75"/>
      <c r="H74" s="76"/>
      <c r="I74" s="29"/>
      <c r="J74" s="77"/>
      <c r="K74" s="13"/>
      <c r="L74" s="13"/>
      <c r="M74" s="13"/>
      <c r="N74" s="13"/>
    </row>
    <row r="75" spans="1:18" x14ac:dyDescent="0.25">
      <c r="A75" s="73"/>
      <c r="B75" s="74"/>
      <c r="C75" s="65"/>
      <c r="D75" s="13"/>
      <c r="E75" s="13"/>
      <c r="F75" s="13"/>
      <c r="G75" s="75"/>
      <c r="H75" s="75"/>
      <c r="I75" s="29"/>
      <c r="J75" s="77"/>
      <c r="K75" s="13"/>
      <c r="L75" s="13"/>
      <c r="M75" s="13"/>
      <c r="N75" s="13"/>
    </row>
    <row r="76" spans="1:18" x14ac:dyDescent="0.25">
      <c r="A76" s="73"/>
      <c r="B76" s="74"/>
      <c r="C76" s="65"/>
      <c r="D76" s="13"/>
      <c r="E76" s="13"/>
      <c r="F76" s="13"/>
      <c r="G76" s="75"/>
      <c r="H76" s="76"/>
      <c r="I76" s="29"/>
      <c r="J76" s="77"/>
      <c r="K76" s="12"/>
      <c r="L76" s="13"/>
      <c r="M76" s="13"/>
      <c r="N76" s="9"/>
      <c r="O76" s="9"/>
      <c r="P76" s="9"/>
      <c r="Q76" s="9"/>
    </row>
    <row r="77" spans="1:18" x14ac:dyDescent="0.25">
      <c r="A77" s="73"/>
      <c r="B77" s="74"/>
      <c r="C77" s="65"/>
      <c r="D77" s="13"/>
      <c r="E77" s="13"/>
      <c r="F77" s="13"/>
      <c r="G77" s="75"/>
      <c r="H77" s="76"/>
      <c r="I77" s="29"/>
      <c r="J77" s="77"/>
      <c r="K77" s="13"/>
      <c r="L77" s="13"/>
      <c r="M77" s="13"/>
      <c r="N77" s="13"/>
    </row>
    <row r="78" spans="1:18" x14ac:dyDescent="0.25">
      <c r="A78" s="73"/>
      <c r="B78" s="74"/>
      <c r="C78" s="65"/>
      <c r="D78" s="13"/>
      <c r="E78" s="13"/>
      <c r="F78" s="13"/>
      <c r="G78" s="75"/>
      <c r="H78" s="76"/>
      <c r="I78" s="29"/>
      <c r="J78" s="77"/>
      <c r="K78" s="13"/>
      <c r="L78" s="13"/>
      <c r="M78" s="13"/>
      <c r="N78" s="13"/>
    </row>
    <row r="79" spans="1:18" x14ac:dyDescent="0.25">
      <c r="A79" s="73"/>
      <c r="B79" s="74"/>
      <c r="C79" s="65"/>
      <c r="D79" s="13"/>
      <c r="E79" s="13"/>
      <c r="F79" s="13"/>
      <c r="G79" s="75"/>
      <c r="H79" s="76"/>
      <c r="I79" s="29"/>
      <c r="J79" s="77"/>
      <c r="K79" s="13"/>
      <c r="L79" s="12"/>
      <c r="M79" s="13"/>
      <c r="N79" s="13"/>
      <c r="O79" s="9"/>
      <c r="P79" s="9"/>
      <c r="Q79" s="9"/>
      <c r="R79" s="9"/>
    </row>
    <row r="80" spans="1:18" x14ac:dyDescent="0.25">
      <c r="A80" s="73"/>
      <c r="B80" s="74"/>
      <c r="C80" s="65"/>
      <c r="D80" s="13"/>
      <c r="E80" s="13"/>
      <c r="F80" s="13"/>
      <c r="G80" s="75"/>
      <c r="H80" s="76"/>
      <c r="I80" s="29"/>
      <c r="J80" s="77"/>
      <c r="K80" s="13"/>
      <c r="L80" s="13"/>
      <c r="M80" s="13"/>
      <c r="N80" s="13"/>
    </row>
    <row r="81" spans="1:14" x14ac:dyDescent="0.25">
      <c r="A81" s="73"/>
      <c r="B81" s="74"/>
      <c r="C81" s="65"/>
      <c r="D81" s="66"/>
      <c r="E81" s="66"/>
      <c r="F81" s="66"/>
      <c r="G81" s="75"/>
      <c r="H81" s="76"/>
      <c r="I81" s="29"/>
      <c r="J81" s="77"/>
      <c r="K81" s="13"/>
      <c r="L81" s="13"/>
      <c r="M81" s="13"/>
      <c r="N81" s="13"/>
    </row>
    <row r="82" spans="1:14" x14ac:dyDescent="0.25">
      <c r="A82" s="73"/>
      <c r="B82" s="74"/>
      <c r="C82" s="65"/>
      <c r="D82" s="13"/>
      <c r="E82" s="13"/>
      <c r="F82" s="13"/>
      <c r="G82" s="75"/>
      <c r="H82" s="76"/>
      <c r="I82" s="29"/>
      <c r="J82" s="77"/>
      <c r="K82" s="13"/>
      <c r="L82" s="13"/>
      <c r="M82" s="13"/>
      <c r="N82" s="13"/>
    </row>
    <row r="83" spans="1:14" x14ac:dyDescent="0.25">
      <c r="A83" s="73"/>
      <c r="B83" s="74"/>
      <c r="C83" s="65"/>
      <c r="D83" s="13"/>
      <c r="E83" s="13"/>
      <c r="F83" s="13"/>
      <c r="G83" s="75"/>
      <c r="H83" s="76"/>
      <c r="I83" s="29"/>
      <c r="J83" s="77"/>
      <c r="K83" s="13"/>
      <c r="L83" s="13"/>
      <c r="M83" s="13"/>
      <c r="N83" s="13"/>
    </row>
    <row r="84" spans="1:14" x14ac:dyDescent="0.25">
      <c r="A84" s="73"/>
      <c r="B84" s="74"/>
      <c r="C84" s="65"/>
      <c r="D84" s="13"/>
      <c r="E84" s="13"/>
      <c r="F84" s="13"/>
      <c r="G84" s="76"/>
      <c r="H84" s="76"/>
      <c r="I84" s="29"/>
      <c r="J84" s="77"/>
      <c r="K84" s="13"/>
      <c r="L84" s="13"/>
      <c r="M84" s="13"/>
      <c r="N84" s="13"/>
    </row>
    <row r="85" spans="1:14" x14ac:dyDescent="0.25">
      <c r="A85" s="73"/>
      <c r="B85" s="74"/>
      <c r="C85" s="65"/>
      <c r="D85" s="13"/>
      <c r="E85" s="13"/>
      <c r="F85" s="13"/>
      <c r="G85" s="76"/>
      <c r="H85" s="76"/>
      <c r="I85" s="29"/>
      <c r="J85" s="77"/>
      <c r="K85" s="13"/>
      <c r="L85" s="13"/>
      <c r="M85" s="13"/>
      <c r="N85" s="13"/>
    </row>
    <row r="86" spans="1:14" x14ac:dyDescent="0.25">
      <c r="A86" s="73"/>
      <c r="B86" s="74"/>
      <c r="C86" s="78"/>
      <c r="D86" s="13"/>
      <c r="E86" s="13"/>
      <c r="F86" s="13"/>
      <c r="G86" s="76"/>
      <c r="H86" s="76"/>
      <c r="I86" s="29"/>
      <c r="J86" s="77"/>
      <c r="K86" s="13"/>
      <c r="L86" s="13"/>
      <c r="M86" s="13"/>
      <c r="N86" s="13"/>
    </row>
    <row r="87" spans="1:14" x14ac:dyDescent="0.25">
      <c r="A87" s="73"/>
      <c r="B87" s="74"/>
      <c r="C87" s="78"/>
      <c r="D87" s="13"/>
      <c r="E87" s="13"/>
      <c r="F87" s="13"/>
      <c r="G87" s="76"/>
      <c r="H87" s="76"/>
      <c r="I87" s="29"/>
      <c r="J87" s="77"/>
      <c r="K87" s="13"/>
      <c r="L87" s="13"/>
      <c r="M87" s="13"/>
      <c r="N87" s="13"/>
    </row>
    <row r="88" spans="1:14" x14ac:dyDescent="0.25">
      <c r="A88" s="73"/>
      <c r="B88" s="74"/>
      <c r="C88" s="78"/>
      <c r="D88" s="13"/>
      <c r="E88" s="13"/>
      <c r="F88" s="13"/>
      <c r="G88" s="76"/>
      <c r="H88" s="76"/>
      <c r="I88" s="29"/>
      <c r="J88" s="77"/>
      <c r="K88" s="13"/>
      <c r="L88" s="13"/>
      <c r="M88" s="13"/>
      <c r="N88" s="13"/>
    </row>
    <row r="89" spans="1:14" x14ac:dyDescent="0.25">
      <c r="A89" s="73"/>
      <c r="B89" s="74"/>
      <c r="C89" s="78"/>
      <c r="D89" s="13"/>
      <c r="E89" s="13"/>
      <c r="F89" s="13"/>
      <c r="G89" s="76"/>
      <c r="H89" s="76"/>
      <c r="I89" s="29"/>
      <c r="J89" s="77"/>
      <c r="K89" s="13"/>
      <c r="L89" s="13"/>
      <c r="M89" s="13"/>
      <c r="N89" s="13"/>
    </row>
    <row r="90" spans="1:14" x14ac:dyDescent="0.25">
      <c r="A90" s="73"/>
      <c r="B90" s="74"/>
      <c r="C90" s="78"/>
      <c r="D90" s="13"/>
      <c r="E90" s="13"/>
      <c r="F90" s="13"/>
      <c r="G90" s="76"/>
      <c r="H90" s="76"/>
      <c r="I90" s="29"/>
      <c r="J90" s="77"/>
      <c r="K90" s="13"/>
      <c r="L90" s="13"/>
      <c r="M90" s="13"/>
      <c r="N90" s="13"/>
    </row>
    <row r="91" spans="1:14" x14ac:dyDescent="0.25">
      <c r="A91" s="73"/>
      <c r="B91" s="74"/>
      <c r="C91" s="78"/>
      <c r="D91" s="66"/>
      <c r="E91" s="66"/>
      <c r="F91" s="66"/>
      <c r="G91" s="76"/>
      <c r="H91" s="76"/>
      <c r="I91" s="29"/>
      <c r="J91" s="77"/>
      <c r="K91" s="13"/>
      <c r="L91" s="13"/>
      <c r="M91" s="13"/>
      <c r="N91" s="13"/>
    </row>
    <row r="92" spans="1:14" x14ac:dyDescent="0.25">
      <c r="A92" s="73"/>
      <c r="B92" s="74"/>
      <c r="C92" s="78"/>
      <c r="D92" s="13"/>
      <c r="E92" s="13"/>
      <c r="F92" s="13"/>
      <c r="G92" s="76"/>
      <c r="H92" s="76"/>
      <c r="I92" s="29"/>
      <c r="J92" s="77"/>
      <c r="K92" s="13"/>
      <c r="L92" s="13"/>
      <c r="M92" s="13"/>
      <c r="N92" s="13"/>
    </row>
    <row r="93" spans="1:14" x14ac:dyDescent="0.25">
      <c r="A93" s="73"/>
      <c r="B93" s="74"/>
      <c r="C93" s="78"/>
      <c r="D93" s="13"/>
      <c r="E93" s="13"/>
      <c r="F93" s="13"/>
      <c r="G93" s="76"/>
      <c r="H93" s="76"/>
      <c r="I93" s="29"/>
      <c r="J93" s="77"/>
      <c r="K93" s="13"/>
      <c r="L93" s="13"/>
      <c r="M93" s="13"/>
      <c r="N93" s="13"/>
    </row>
    <row r="94" spans="1:14" x14ac:dyDescent="0.25">
      <c r="A94" s="73"/>
      <c r="B94" s="74"/>
      <c r="C94" s="78"/>
      <c r="D94" s="13"/>
      <c r="E94" s="13"/>
      <c r="F94" s="13"/>
      <c r="G94" s="76"/>
      <c r="H94" s="76"/>
      <c r="I94" s="29"/>
      <c r="J94" s="77"/>
      <c r="K94" s="13"/>
      <c r="L94" s="13"/>
      <c r="M94" s="13"/>
      <c r="N94" s="13"/>
    </row>
    <row r="95" spans="1:14" x14ac:dyDescent="0.25">
      <c r="A95" s="73"/>
      <c r="B95" s="74"/>
      <c r="C95" s="78"/>
      <c r="D95" s="13"/>
      <c r="E95" s="13"/>
      <c r="F95" s="13"/>
      <c r="G95" s="76"/>
      <c r="H95" s="76"/>
      <c r="I95" s="29"/>
      <c r="J95" s="77"/>
      <c r="K95" s="13"/>
      <c r="L95" s="13"/>
      <c r="M95" s="13"/>
      <c r="N95" s="13"/>
    </row>
    <row r="96" spans="1:14" x14ac:dyDescent="0.25">
      <c r="A96" s="73"/>
      <c r="B96" s="74"/>
      <c r="C96" s="78"/>
      <c r="D96" s="13"/>
      <c r="E96" s="13"/>
      <c r="F96" s="13"/>
      <c r="G96" s="76"/>
      <c r="H96" s="76"/>
      <c r="I96" s="29"/>
      <c r="J96" s="77"/>
      <c r="K96" s="13"/>
      <c r="L96" s="13"/>
      <c r="M96" s="13"/>
      <c r="N96" s="13"/>
    </row>
    <row r="97" spans="1:14" x14ac:dyDescent="0.25">
      <c r="A97" s="73"/>
      <c r="B97" s="74"/>
      <c r="C97" s="78"/>
      <c r="D97" s="13"/>
      <c r="E97" s="13"/>
      <c r="F97" s="13"/>
      <c r="G97" s="76"/>
      <c r="H97" s="76"/>
      <c r="I97" s="29"/>
      <c r="J97" s="77"/>
      <c r="K97" s="13"/>
      <c r="L97" s="13"/>
      <c r="M97" s="13"/>
      <c r="N97" s="13"/>
    </row>
    <row r="98" spans="1:14" x14ac:dyDescent="0.25">
      <c r="A98" s="73"/>
      <c r="B98" s="74"/>
      <c r="C98" s="78"/>
      <c r="D98" s="13"/>
      <c r="E98" s="13"/>
      <c r="F98" s="13"/>
      <c r="G98" s="76"/>
      <c r="H98" s="76"/>
      <c r="I98" s="29"/>
      <c r="J98" s="77"/>
      <c r="K98" s="13"/>
      <c r="L98" s="13"/>
      <c r="M98" s="13"/>
      <c r="N98" s="13"/>
    </row>
    <row r="99" spans="1:14" x14ac:dyDescent="0.25">
      <c r="A99" s="73"/>
      <c r="B99" s="74"/>
      <c r="C99" s="78"/>
      <c r="D99" s="13"/>
      <c r="E99" s="13"/>
      <c r="F99" s="13"/>
      <c r="G99" s="76"/>
      <c r="H99" s="76"/>
      <c r="I99" s="29"/>
      <c r="J99" s="77"/>
      <c r="K99" s="13"/>
      <c r="L99" s="13"/>
      <c r="M99" s="13"/>
      <c r="N99" s="13"/>
    </row>
    <row r="100" spans="1:14" x14ac:dyDescent="0.25">
      <c r="A100" s="73"/>
      <c r="B100" s="74"/>
      <c r="C100" s="78"/>
      <c r="D100" s="13"/>
      <c r="E100" s="13"/>
      <c r="F100" s="13"/>
      <c r="G100" s="76"/>
      <c r="H100" s="76"/>
      <c r="I100" s="29"/>
      <c r="J100" s="77"/>
      <c r="K100" s="13"/>
      <c r="L100" s="13"/>
      <c r="M100" s="13"/>
      <c r="N100" s="13"/>
    </row>
    <row r="101" spans="1:14" x14ac:dyDescent="0.25">
      <c r="A101" s="73"/>
      <c r="B101" s="74"/>
      <c r="C101" s="78"/>
      <c r="D101" s="13"/>
      <c r="E101" s="13"/>
      <c r="F101" s="13"/>
      <c r="G101" s="76"/>
      <c r="H101" s="76"/>
      <c r="I101" s="29"/>
      <c r="J101" s="77"/>
      <c r="K101" s="13"/>
      <c r="L101" s="13"/>
      <c r="M101" s="13"/>
      <c r="N101" s="13"/>
    </row>
    <row r="102" spans="1:14" x14ac:dyDescent="0.25">
      <c r="A102" s="73"/>
      <c r="B102" s="74"/>
      <c r="C102" s="78"/>
      <c r="D102" s="13"/>
      <c r="E102" s="13"/>
      <c r="F102" s="13"/>
      <c r="G102" s="76"/>
      <c r="H102" s="76"/>
      <c r="I102" s="29"/>
      <c r="J102" s="77"/>
      <c r="K102" s="13"/>
      <c r="L102" s="13"/>
      <c r="M102" s="13"/>
      <c r="N102" s="13"/>
    </row>
    <row r="103" spans="1:14" x14ac:dyDescent="0.25">
      <c r="A103" s="73"/>
      <c r="B103" s="74"/>
      <c r="C103" s="78"/>
      <c r="D103" s="13"/>
      <c r="E103" s="13"/>
      <c r="F103" s="13"/>
      <c r="G103" s="76"/>
      <c r="H103" s="76"/>
      <c r="I103" s="29"/>
      <c r="J103" s="77"/>
      <c r="K103" s="13"/>
      <c r="L103" s="13"/>
      <c r="M103" s="13"/>
      <c r="N103" s="13"/>
    </row>
    <row r="104" spans="1:14" x14ac:dyDescent="0.25">
      <c r="A104" s="73"/>
      <c r="B104" s="74"/>
      <c r="C104" s="78"/>
      <c r="D104" s="13"/>
      <c r="E104" s="13"/>
      <c r="F104" s="13"/>
      <c r="G104" s="76"/>
      <c r="H104" s="76"/>
      <c r="I104" s="29"/>
      <c r="J104" s="77"/>
      <c r="K104" s="13"/>
      <c r="L104" s="13"/>
      <c r="M104" s="13"/>
      <c r="N104" s="13"/>
    </row>
    <row r="105" spans="1:14" x14ac:dyDescent="0.25">
      <c r="A105" s="73"/>
      <c r="B105" s="74"/>
      <c r="C105" s="78"/>
      <c r="D105" s="13"/>
      <c r="E105" s="13"/>
      <c r="F105" s="13"/>
      <c r="G105" s="76"/>
      <c r="H105" s="76"/>
      <c r="I105" s="29"/>
      <c r="J105" s="77"/>
      <c r="K105" s="13"/>
      <c r="L105" s="13"/>
      <c r="M105" s="13"/>
      <c r="N105" s="13"/>
    </row>
    <row r="106" spans="1:14" x14ac:dyDescent="0.25">
      <c r="A106" s="73"/>
      <c r="B106" s="74"/>
      <c r="C106" s="78"/>
      <c r="D106" s="13"/>
      <c r="E106" s="13"/>
      <c r="F106" s="13"/>
      <c r="G106" s="76"/>
      <c r="H106" s="76"/>
      <c r="I106" s="29"/>
      <c r="J106" s="77"/>
      <c r="K106" s="13"/>
      <c r="L106" s="13"/>
      <c r="M106" s="13"/>
      <c r="N106" s="13"/>
    </row>
    <row r="107" spans="1:14" x14ac:dyDescent="0.25">
      <c r="A107" s="73"/>
      <c r="B107" s="74"/>
      <c r="C107" s="78"/>
      <c r="D107" s="13"/>
      <c r="E107" s="13"/>
      <c r="F107" s="13"/>
      <c r="G107" s="76"/>
      <c r="H107" s="76"/>
      <c r="I107" s="29"/>
      <c r="J107" s="77"/>
      <c r="K107" s="13"/>
      <c r="L107" s="13"/>
      <c r="M107" s="13"/>
      <c r="N107" s="13"/>
    </row>
    <row r="108" spans="1:14" x14ac:dyDescent="0.25">
      <c r="A108" s="73"/>
      <c r="B108" s="74"/>
      <c r="C108" s="78"/>
      <c r="D108" s="13"/>
      <c r="E108" s="13"/>
      <c r="F108" s="13"/>
      <c r="G108" s="76"/>
      <c r="H108" s="76"/>
      <c r="I108" s="29"/>
      <c r="J108" s="77"/>
      <c r="K108" s="13"/>
      <c r="L108" s="13"/>
      <c r="M108" s="13"/>
      <c r="N108" s="13"/>
    </row>
    <row r="109" spans="1:14" x14ac:dyDescent="0.25">
      <c r="A109" s="73"/>
      <c r="B109" s="74"/>
      <c r="C109" s="78"/>
      <c r="D109" s="13"/>
      <c r="E109" s="13"/>
      <c r="F109" s="13"/>
      <c r="G109" s="76"/>
      <c r="H109" s="76"/>
      <c r="I109" s="29"/>
      <c r="J109" s="77"/>
      <c r="K109" s="13"/>
      <c r="L109" s="13"/>
      <c r="M109" s="13"/>
      <c r="N109" s="13"/>
    </row>
    <row r="110" spans="1:14" x14ac:dyDescent="0.25">
      <c r="A110" s="73"/>
      <c r="B110" s="74"/>
      <c r="C110" s="78"/>
      <c r="D110" s="13"/>
      <c r="E110" s="13"/>
      <c r="F110" s="13"/>
      <c r="G110" s="76"/>
      <c r="H110" s="76"/>
      <c r="I110" s="29"/>
      <c r="J110" s="77"/>
      <c r="K110" s="13"/>
      <c r="L110" s="13"/>
      <c r="M110" s="13"/>
      <c r="N110" s="13"/>
    </row>
    <row r="111" spans="1:14" x14ac:dyDescent="0.25">
      <c r="A111" s="73"/>
      <c r="B111" s="74"/>
      <c r="C111" s="65"/>
      <c r="D111" s="13"/>
      <c r="E111" s="13"/>
      <c r="F111" s="13"/>
      <c r="G111" s="76"/>
      <c r="H111" s="76"/>
      <c r="I111" s="29"/>
      <c r="J111" s="77"/>
      <c r="K111" s="13"/>
      <c r="L111" s="13"/>
      <c r="M111" s="13"/>
      <c r="N111" s="13"/>
    </row>
    <row r="112" spans="1:14" x14ac:dyDescent="0.25">
      <c r="A112" s="73"/>
      <c r="B112" s="74"/>
      <c r="C112" s="65"/>
      <c r="D112" s="13"/>
      <c r="E112" s="13"/>
      <c r="F112" s="13"/>
      <c r="G112" s="76"/>
      <c r="H112" s="76"/>
      <c r="I112" s="29"/>
      <c r="J112" s="77"/>
      <c r="K112" s="13"/>
      <c r="L112" s="13"/>
      <c r="M112" s="13"/>
      <c r="N112" s="13"/>
    </row>
    <row r="113" spans="1:14" x14ac:dyDescent="0.25">
      <c r="A113" s="73"/>
      <c r="B113" s="74"/>
      <c r="C113" s="65"/>
      <c r="D113" s="13"/>
      <c r="E113" s="13"/>
      <c r="F113" s="13"/>
      <c r="G113" s="79"/>
      <c r="H113" s="79"/>
      <c r="I113" s="29"/>
      <c r="J113" s="77"/>
      <c r="K113" s="13"/>
      <c r="L113" s="13"/>
      <c r="M113" s="13"/>
      <c r="N113" s="13"/>
    </row>
    <row r="114" spans="1:14" x14ac:dyDescent="0.25">
      <c r="A114" s="73"/>
      <c r="B114" s="65"/>
      <c r="C114" s="65"/>
      <c r="D114" s="13"/>
      <c r="E114" s="13"/>
      <c r="F114" s="13"/>
      <c r="G114" s="79"/>
      <c r="H114" s="79"/>
      <c r="I114" s="29"/>
      <c r="J114" s="77"/>
      <c r="K114" s="13"/>
      <c r="L114" s="13"/>
      <c r="M114" s="13"/>
      <c r="N114" s="13"/>
    </row>
    <row r="115" spans="1:14" x14ac:dyDescent="0.25">
      <c r="A115" s="73"/>
      <c r="B115" s="65"/>
      <c r="C115" s="28"/>
      <c r="D115" s="13"/>
      <c r="E115" s="13"/>
      <c r="F115" s="13"/>
      <c r="G115" s="80"/>
      <c r="H115" s="80"/>
      <c r="I115" s="29"/>
      <c r="J115" s="77"/>
      <c r="K115" s="13"/>
      <c r="L115" s="13"/>
      <c r="M115" s="13"/>
      <c r="N115" s="13"/>
    </row>
    <row r="116" spans="1:14" x14ac:dyDescent="0.25">
      <c r="A116" s="73"/>
      <c r="B116" s="65"/>
      <c r="C116" s="28"/>
      <c r="D116" s="13"/>
      <c r="E116" s="13"/>
      <c r="F116" s="13"/>
      <c r="G116" s="80"/>
      <c r="H116" s="80"/>
      <c r="I116" s="29"/>
      <c r="J116" s="77"/>
      <c r="K116" s="13"/>
      <c r="L116" s="13"/>
      <c r="M116" s="13"/>
      <c r="N116" s="13"/>
    </row>
    <row r="117" spans="1:14" x14ac:dyDescent="0.25">
      <c r="A117" s="73"/>
      <c r="B117" s="65"/>
      <c r="C117" s="28"/>
      <c r="D117" s="13"/>
      <c r="E117" s="13"/>
      <c r="F117" s="13"/>
      <c r="G117" s="80"/>
      <c r="H117" s="80"/>
      <c r="I117" s="29"/>
      <c r="J117" s="77"/>
      <c r="K117" s="13"/>
      <c r="L117" s="13"/>
      <c r="M117" s="13"/>
      <c r="N117" s="13"/>
    </row>
    <row r="118" spans="1:14" x14ac:dyDescent="0.25">
      <c r="A118" s="73"/>
      <c r="B118" s="65"/>
      <c r="C118" s="28"/>
      <c r="D118" s="13"/>
      <c r="E118" s="13"/>
      <c r="F118" s="13"/>
      <c r="G118" s="80"/>
      <c r="H118" s="80"/>
      <c r="I118" s="29"/>
      <c r="J118" s="77"/>
      <c r="K118" s="13"/>
      <c r="L118" s="13"/>
      <c r="M118" s="13"/>
      <c r="N118" s="13"/>
    </row>
    <row r="119" spans="1:14" x14ac:dyDescent="0.25">
      <c r="A119" s="73"/>
      <c r="B119" s="65"/>
      <c r="C119" s="28"/>
      <c r="D119" s="13"/>
      <c r="E119" s="13"/>
      <c r="F119" s="13"/>
      <c r="G119" s="80"/>
      <c r="H119" s="80"/>
      <c r="I119" s="29"/>
      <c r="J119" s="77"/>
      <c r="K119" s="13"/>
      <c r="L119" s="13"/>
      <c r="M119" s="13"/>
      <c r="N119" s="13"/>
    </row>
    <row r="120" spans="1:14" x14ac:dyDescent="0.25">
      <c r="A120" s="73"/>
      <c r="B120" s="65"/>
      <c r="C120" s="28"/>
      <c r="D120" s="13"/>
      <c r="E120" s="13"/>
      <c r="F120" s="13"/>
      <c r="G120" s="80"/>
      <c r="H120" s="80"/>
      <c r="I120" s="29"/>
      <c r="J120" s="77"/>
      <c r="K120" s="13"/>
      <c r="L120" s="13"/>
      <c r="M120" s="13"/>
      <c r="N120" s="13"/>
    </row>
    <row r="121" spans="1:14" x14ac:dyDescent="0.25">
      <c r="A121" s="73"/>
      <c r="B121" s="65"/>
      <c r="C121" s="28"/>
      <c r="D121" s="13"/>
      <c r="E121" s="13"/>
      <c r="F121" s="13"/>
      <c r="G121" s="80"/>
      <c r="H121" s="80"/>
      <c r="I121" s="29"/>
      <c r="J121" s="77"/>
      <c r="K121" s="13"/>
      <c r="L121" s="13"/>
      <c r="M121" s="13"/>
      <c r="N121" s="13"/>
    </row>
    <row r="122" spans="1:14" x14ac:dyDescent="0.25">
      <c r="A122" s="73"/>
      <c r="B122" s="65"/>
      <c r="C122" s="28"/>
      <c r="D122" s="13"/>
      <c r="E122" s="13"/>
      <c r="F122" s="13"/>
      <c r="G122" s="80"/>
      <c r="H122" s="80"/>
      <c r="I122" s="29"/>
      <c r="J122" s="77"/>
      <c r="K122" s="13"/>
      <c r="L122" s="13"/>
      <c r="M122" s="13"/>
      <c r="N122" s="13"/>
    </row>
    <row r="123" spans="1:14" x14ac:dyDescent="0.25">
      <c r="A123" s="73"/>
      <c r="B123" s="65"/>
      <c r="C123" s="28"/>
      <c r="D123" s="13"/>
      <c r="E123" s="13"/>
      <c r="F123" s="13"/>
      <c r="G123" s="80"/>
      <c r="H123" s="80"/>
      <c r="I123" s="29"/>
      <c r="J123" s="77"/>
      <c r="K123" s="13"/>
      <c r="L123" s="13"/>
      <c r="M123" s="13"/>
      <c r="N123" s="13"/>
    </row>
    <row r="124" spans="1:14" x14ac:dyDescent="0.25">
      <c r="A124" s="73"/>
      <c r="B124" s="65"/>
      <c r="C124" s="28"/>
      <c r="D124" s="13"/>
      <c r="E124" s="13"/>
      <c r="F124" s="13"/>
      <c r="G124" s="80"/>
      <c r="H124" s="80"/>
      <c r="I124" s="29"/>
      <c r="J124" s="77"/>
      <c r="K124" s="13"/>
      <c r="L124" s="13"/>
      <c r="M124" s="13"/>
      <c r="N124" s="13"/>
    </row>
    <row r="125" spans="1:14" x14ac:dyDescent="0.25">
      <c r="A125" s="73"/>
      <c r="B125" s="65"/>
      <c r="C125" s="28"/>
      <c r="D125" s="13"/>
      <c r="E125" s="13"/>
      <c r="F125" s="13"/>
      <c r="G125" s="80"/>
      <c r="H125" s="80"/>
      <c r="I125" s="29"/>
      <c r="J125" s="77"/>
      <c r="K125" s="13"/>
      <c r="L125" s="13"/>
      <c r="M125" s="13"/>
      <c r="N125" s="13"/>
    </row>
    <row r="126" spans="1:14" x14ac:dyDescent="0.25">
      <c r="A126" s="73"/>
      <c r="B126" s="65"/>
      <c r="C126" s="28"/>
      <c r="D126" s="13"/>
      <c r="E126" s="13"/>
      <c r="F126" s="13"/>
      <c r="G126" s="80"/>
      <c r="H126" s="80"/>
      <c r="I126" s="29"/>
      <c r="J126" s="77"/>
      <c r="K126" s="13"/>
      <c r="L126" s="13"/>
      <c r="M126" s="13"/>
      <c r="N126" s="13"/>
    </row>
    <row r="127" spans="1:14" x14ac:dyDescent="0.25">
      <c r="A127" s="73"/>
      <c r="B127" s="65"/>
      <c r="C127" s="28"/>
      <c r="D127" s="13"/>
      <c r="E127" s="13"/>
      <c r="F127" s="13"/>
      <c r="G127" s="80"/>
      <c r="H127" s="80"/>
      <c r="I127" s="29"/>
      <c r="J127" s="77"/>
      <c r="K127" s="13"/>
      <c r="L127" s="13"/>
      <c r="M127" s="13"/>
      <c r="N127" s="13"/>
    </row>
    <row r="128" spans="1:14" x14ac:dyDescent="0.25">
      <c r="A128" s="73"/>
      <c r="B128" s="65"/>
      <c r="C128" s="28"/>
      <c r="D128" s="13"/>
      <c r="E128" s="13"/>
      <c r="F128" s="13"/>
      <c r="G128" s="80"/>
      <c r="H128" s="80"/>
      <c r="I128" s="29"/>
      <c r="J128" s="77"/>
      <c r="K128" s="13"/>
      <c r="L128" s="13"/>
      <c r="M128" s="13"/>
      <c r="N128" s="13"/>
    </row>
    <row r="129" spans="1:14" x14ac:dyDescent="0.25">
      <c r="A129" s="73"/>
      <c r="B129" s="65"/>
      <c r="C129" s="28"/>
      <c r="D129" s="13"/>
      <c r="E129" s="13"/>
      <c r="F129" s="13"/>
      <c r="G129" s="80"/>
      <c r="H129" s="80"/>
      <c r="I129" s="29"/>
      <c r="J129" s="77"/>
      <c r="K129" s="13"/>
      <c r="L129" s="13"/>
      <c r="M129" s="13"/>
      <c r="N129" s="13"/>
    </row>
    <row r="130" spans="1:14" x14ac:dyDescent="0.25">
      <c r="A130" s="73"/>
      <c r="B130" s="65"/>
      <c r="C130" s="28"/>
      <c r="D130" s="13"/>
      <c r="E130" s="13"/>
      <c r="F130" s="13"/>
      <c r="G130" s="80"/>
      <c r="H130" s="80"/>
      <c r="I130" s="29"/>
      <c r="J130" s="77"/>
      <c r="K130" s="13"/>
      <c r="L130" s="13"/>
      <c r="M130" s="13"/>
      <c r="N130" s="13"/>
    </row>
    <row r="131" spans="1:14" x14ac:dyDescent="0.25">
      <c r="A131" s="73"/>
      <c r="B131" s="65"/>
      <c r="C131" s="28"/>
      <c r="D131" s="13"/>
      <c r="E131" s="13"/>
      <c r="F131" s="13"/>
      <c r="G131" s="80"/>
      <c r="H131" s="80"/>
      <c r="I131" s="29"/>
      <c r="J131" s="77"/>
      <c r="K131" s="13"/>
      <c r="L131" s="13"/>
      <c r="M131" s="13"/>
      <c r="N131" s="13"/>
    </row>
    <row r="132" spans="1:14" x14ac:dyDescent="0.25">
      <c r="A132" s="73"/>
      <c r="B132" s="65"/>
      <c r="C132" s="28"/>
      <c r="D132" s="13"/>
      <c r="E132" s="13"/>
      <c r="F132" s="13"/>
      <c r="G132" s="80"/>
      <c r="H132" s="80"/>
      <c r="I132" s="29"/>
      <c r="J132" s="77"/>
      <c r="K132" s="13"/>
      <c r="L132" s="13"/>
      <c r="M132" s="13"/>
      <c r="N132" s="13"/>
    </row>
    <row r="133" spans="1:14" x14ac:dyDescent="0.25">
      <c r="A133" s="73"/>
      <c r="B133" s="65"/>
      <c r="C133" s="28"/>
      <c r="D133" s="13"/>
      <c r="E133" s="13"/>
      <c r="F133" s="13"/>
      <c r="G133" s="80"/>
      <c r="H133" s="80"/>
      <c r="I133" s="29"/>
      <c r="J133" s="77"/>
      <c r="K133" s="13"/>
      <c r="L133" s="13"/>
      <c r="M133" s="13"/>
      <c r="N133" s="13"/>
    </row>
    <row r="134" spans="1:14" x14ac:dyDescent="0.25">
      <c r="A134" s="73"/>
      <c r="B134" s="65"/>
      <c r="C134" s="28"/>
      <c r="D134" s="13"/>
      <c r="E134" s="13"/>
      <c r="F134" s="13"/>
      <c r="G134" s="80"/>
      <c r="H134" s="80"/>
      <c r="I134" s="29"/>
      <c r="J134" s="77"/>
      <c r="K134" s="13"/>
      <c r="L134" s="13"/>
      <c r="M134" s="13"/>
      <c r="N134" s="13"/>
    </row>
    <row r="135" spans="1:14" x14ac:dyDescent="0.25">
      <c r="A135" s="73"/>
      <c r="B135" s="65"/>
      <c r="C135" s="28"/>
      <c r="D135" s="13"/>
      <c r="E135" s="13"/>
      <c r="F135" s="13"/>
      <c r="G135" s="80"/>
      <c r="H135" s="80"/>
      <c r="I135" s="29"/>
      <c r="J135" s="77"/>
      <c r="K135" s="13"/>
      <c r="L135" s="13"/>
      <c r="M135" s="13"/>
      <c r="N135" s="13"/>
    </row>
    <row r="136" spans="1:14" x14ac:dyDescent="0.25">
      <c r="A136" s="73"/>
      <c r="B136" s="65"/>
      <c r="C136" s="28"/>
      <c r="D136" s="13"/>
      <c r="E136" s="13"/>
      <c r="F136" s="13"/>
      <c r="G136" s="80"/>
      <c r="H136" s="80"/>
      <c r="I136" s="29"/>
      <c r="J136" s="77"/>
      <c r="K136" s="13"/>
      <c r="L136" s="13"/>
      <c r="M136" s="13"/>
      <c r="N136" s="13"/>
    </row>
    <row r="137" spans="1:14" x14ac:dyDescent="0.25">
      <c r="A137" s="73"/>
      <c r="B137" s="65"/>
      <c r="C137" s="28"/>
      <c r="D137" s="13"/>
      <c r="E137" s="13"/>
      <c r="F137" s="13"/>
      <c r="G137" s="80"/>
      <c r="H137" s="80"/>
      <c r="I137" s="29"/>
      <c r="J137" s="77"/>
      <c r="K137" s="13"/>
      <c r="L137" s="13"/>
      <c r="M137" s="13"/>
      <c r="N137" s="13"/>
    </row>
    <row r="138" spans="1:14" x14ac:dyDescent="0.25">
      <c r="A138" s="73"/>
      <c r="B138" s="65"/>
      <c r="C138" s="28"/>
      <c r="D138" s="13"/>
      <c r="E138" s="13"/>
      <c r="F138" s="13"/>
      <c r="G138" s="80"/>
      <c r="H138" s="80"/>
      <c r="I138" s="29"/>
      <c r="J138" s="77"/>
      <c r="K138" s="13"/>
      <c r="L138" s="13"/>
      <c r="M138" s="13"/>
      <c r="N138" s="13"/>
    </row>
    <row r="139" spans="1:14" x14ac:dyDescent="0.25">
      <c r="A139" s="73"/>
      <c r="B139" s="65"/>
      <c r="C139" s="28"/>
      <c r="D139" s="13"/>
      <c r="E139" s="13"/>
      <c r="F139" s="13"/>
      <c r="G139" s="80"/>
      <c r="H139" s="80"/>
      <c r="I139" s="29"/>
      <c r="J139" s="77"/>
      <c r="K139" s="13"/>
      <c r="L139" s="13"/>
      <c r="M139" s="13"/>
      <c r="N139" s="13"/>
    </row>
    <row r="140" spans="1:14" x14ac:dyDescent="0.25">
      <c r="A140" s="73"/>
      <c r="B140" s="65"/>
      <c r="C140" s="28"/>
      <c r="D140" s="13"/>
      <c r="E140" s="13"/>
      <c r="F140" s="13"/>
      <c r="G140" s="80"/>
      <c r="H140" s="80"/>
      <c r="I140" s="29"/>
      <c r="J140" s="77"/>
      <c r="K140" s="13"/>
      <c r="L140" s="13"/>
      <c r="M140" s="13"/>
      <c r="N140" s="13"/>
    </row>
    <row r="141" spans="1:14" x14ac:dyDescent="0.25">
      <c r="A141" s="73"/>
      <c r="B141" s="65"/>
      <c r="C141" s="28"/>
      <c r="D141" s="13"/>
      <c r="E141" s="13"/>
      <c r="F141" s="13"/>
      <c r="G141" s="80"/>
      <c r="H141" s="80"/>
      <c r="I141" s="29"/>
      <c r="J141" s="77"/>
      <c r="K141" s="13"/>
      <c r="L141" s="13"/>
      <c r="M141" s="13"/>
      <c r="N141" s="13"/>
    </row>
    <row r="142" spans="1:14" x14ac:dyDescent="0.25">
      <c r="A142" s="73"/>
      <c r="B142" s="65"/>
      <c r="C142" s="28"/>
      <c r="D142" s="13"/>
      <c r="E142" s="13"/>
      <c r="F142" s="13"/>
      <c r="G142" s="80"/>
      <c r="H142" s="80"/>
      <c r="I142" s="29"/>
      <c r="J142" s="77"/>
      <c r="K142" s="13"/>
      <c r="L142" s="13"/>
      <c r="M142" s="13"/>
      <c r="N142" s="13"/>
    </row>
    <row r="143" spans="1:14" x14ac:dyDescent="0.25">
      <c r="A143" s="73"/>
      <c r="B143" s="65"/>
      <c r="C143" s="28"/>
      <c r="D143" s="13"/>
      <c r="E143" s="13"/>
      <c r="F143" s="13"/>
      <c r="G143" s="80"/>
      <c r="H143" s="80"/>
      <c r="I143" s="29"/>
      <c r="J143" s="77"/>
      <c r="K143" s="13"/>
      <c r="L143" s="13"/>
      <c r="M143" s="13"/>
      <c r="N143" s="13"/>
    </row>
    <row r="144" spans="1:14" x14ac:dyDescent="0.25">
      <c r="A144" s="73"/>
      <c r="B144" s="65"/>
      <c r="C144" s="28"/>
      <c r="D144" s="13"/>
      <c r="E144" s="13"/>
      <c r="F144" s="13"/>
      <c r="G144" s="80"/>
      <c r="H144" s="80"/>
      <c r="I144" s="29"/>
      <c r="J144" s="77"/>
      <c r="K144" s="13"/>
      <c r="L144" s="13"/>
      <c r="M144" s="13"/>
      <c r="N144" s="13"/>
    </row>
    <row r="145" spans="1:14" x14ac:dyDescent="0.25">
      <c r="A145" s="73"/>
      <c r="B145" s="65"/>
      <c r="C145" s="28"/>
      <c r="D145" s="13"/>
      <c r="E145" s="13"/>
      <c r="F145" s="13"/>
      <c r="G145" s="80"/>
      <c r="H145" s="80"/>
      <c r="I145" s="29"/>
      <c r="J145" s="77"/>
      <c r="K145" s="13"/>
      <c r="L145" s="13"/>
      <c r="M145" s="13"/>
      <c r="N145" s="13"/>
    </row>
    <row r="146" spans="1:14" x14ac:dyDescent="0.25">
      <c r="A146" s="73"/>
      <c r="B146" s="65"/>
      <c r="C146" s="28"/>
      <c r="D146" s="13"/>
      <c r="E146" s="13"/>
      <c r="F146" s="13"/>
      <c r="G146" s="80"/>
      <c r="H146" s="80"/>
      <c r="I146" s="29"/>
      <c r="J146" s="77"/>
      <c r="K146" s="13"/>
      <c r="L146" s="13"/>
      <c r="M146" s="13"/>
      <c r="N146" s="13"/>
    </row>
    <row r="147" spans="1:14" x14ac:dyDescent="0.25">
      <c r="A147" s="73"/>
      <c r="B147" s="65"/>
      <c r="C147" s="28"/>
      <c r="D147" s="13"/>
      <c r="E147" s="13"/>
      <c r="F147" s="13"/>
      <c r="G147" s="80"/>
      <c r="H147" s="80"/>
      <c r="I147" s="29"/>
      <c r="J147" s="77"/>
      <c r="K147" s="13"/>
      <c r="L147" s="13"/>
      <c r="M147" s="13"/>
      <c r="N147" s="13"/>
    </row>
    <row r="148" spans="1:14" x14ac:dyDescent="0.25">
      <c r="A148" s="73"/>
      <c r="B148" s="65"/>
      <c r="C148" s="28"/>
      <c r="D148" s="13"/>
      <c r="E148" s="13"/>
      <c r="F148" s="13"/>
      <c r="G148" s="80"/>
      <c r="H148" s="80"/>
      <c r="I148" s="29"/>
      <c r="J148" s="77"/>
      <c r="K148" s="13"/>
      <c r="L148" s="13"/>
      <c r="M148" s="13"/>
      <c r="N148" s="13"/>
    </row>
    <row r="149" spans="1:14" x14ac:dyDescent="0.25">
      <c r="A149" s="73"/>
      <c r="B149" s="65"/>
      <c r="C149" s="28"/>
      <c r="D149" s="13"/>
      <c r="E149" s="13"/>
      <c r="F149" s="13"/>
      <c r="G149" s="80"/>
      <c r="H149" s="80"/>
      <c r="I149" s="29"/>
      <c r="J149" s="77"/>
      <c r="K149" s="13"/>
      <c r="L149" s="13"/>
      <c r="M149" s="13"/>
      <c r="N149" s="13"/>
    </row>
    <row r="150" spans="1:14" x14ac:dyDescent="0.25">
      <c r="A150" s="73"/>
      <c r="B150" s="65"/>
      <c r="C150" s="28"/>
      <c r="D150" s="13"/>
      <c r="E150" s="13"/>
      <c r="F150" s="13"/>
      <c r="G150" s="80"/>
      <c r="H150" s="80"/>
      <c r="I150" s="29"/>
      <c r="J150" s="77"/>
      <c r="K150" s="13"/>
      <c r="L150" s="13"/>
      <c r="M150" s="13"/>
      <c r="N150" s="13"/>
    </row>
    <row r="151" spans="1:14" x14ac:dyDescent="0.25">
      <c r="A151" s="73"/>
      <c r="B151" s="65"/>
      <c r="C151" s="28"/>
      <c r="D151" s="13"/>
      <c r="E151" s="13"/>
      <c r="F151" s="13"/>
      <c r="G151" s="80"/>
      <c r="H151" s="80"/>
      <c r="I151" s="29"/>
      <c r="J151" s="77"/>
      <c r="K151" s="13"/>
      <c r="L151" s="13"/>
      <c r="M151" s="13"/>
      <c r="N151" s="13"/>
    </row>
    <row r="152" spans="1:14" x14ac:dyDescent="0.25">
      <c r="A152" s="73"/>
      <c r="B152" s="65"/>
      <c r="C152" s="28"/>
      <c r="D152" s="13"/>
      <c r="E152" s="13"/>
      <c r="F152" s="13"/>
      <c r="G152" s="80"/>
      <c r="H152" s="80"/>
      <c r="I152" s="29"/>
      <c r="J152" s="77"/>
      <c r="K152" s="13"/>
      <c r="L152" s="13"/>
      <c r="M152" s="13"/>
      <c r="N152" s="13"/>
    </row>
    <row r="153" spans="1:14" x14ac:dyDescent="0.25">
      <c r="A153" s="13"/>
      <c r="B153" s="13"/>
      <c r="C153" s="13"/>
      <c r="D153" s="13"/>
      <c r="E153" s="13"/>
      <c r="F153" s="68"/>
      <c r="G153" s="68"/>
      <c r="H153" s="68"/>
      <c r="I153" s="68"/>
      <c r="J153" s="68"/>
      <c r="K153" s="13"/>
      <c r="L153" s="13"/>
      <c r="M153" s="13"/>
      <c r="N153" s="13"/>
    </row>
    <row r="154" spans="1:14" x14ac:dyDescent="0.25">
      <c r="A154" s="13"/>
      <c r="B154" s="13"/>
      <c r="C154" s="13"/>
      <c r="D154" s="13"/>
      <c r="E154" s="13"/>
      <c r="F154" s="68"/>
      <c r="G154" s="68"/>
      <c r="H154" s="68"/>
      <c r="I154" s="68"/>
      <c r="J154" s="68"/>
      <c r="K154" s="13"/>
      <c r="L154" s="13"/>
      <c r="M154" s="13"/>
      <c r="N154" s="13"/>
    </row>
    <row r="155" spans="1:14" x14ac:dyDescent="0.25">
      <c r="A155" s="13"/>
      <c r="B155" s="13"/>
      <c r="C155" s="13"/>
      <c r="D155" s="13"/>
      <c r="E155" s="13"/>
      <c r="F155" s="68"/>
      <c r="G155" s="68"/>
      <c r="H155" s="68"/>
      <c r="I155" s="68"/>
      <c r="J155" s="68"/>
      <c r="K155" s="13"/>
      <c r="L155" s="13"/>
      <c r="M155" s="13"/>
      <c r="N155" s="13"/>
    </row>
    <row r="156" spans="1:14" x14ac:dyDescent="0.25">
      <c r="A156" s="13"/>
      <c r="B156" s="13"/>
      <c r="C156" s="13"/>
      <c r="D156" s="13"/>
      <c r="E156" s="13"/>
      <c r="F156" s="68"/>
      <c r="G156" s="68"/>
      <c r="H156" s="68"/>
      <c r="I156" s="68"/>
      <c r="J156" s="68"/>
      <c r="K156" s="13"/>
      <c r="L156" s="13"/>
      <c r="M156" s="13"/>
      <c r="N156" s="13"/>
    </row>
    <row r="157" spans="1:14" x14ac:dyDescent="0.25">
      <c r="A157" s="13"/>
      <c r="B157" s="13"/>
      <c r="C157" s="13"/>
      <c r="D157" s="13"/>
      <c r="E157" s="13"/>
      <c r="F157" s="68"/>
      <c r="G157" s="68"/>
      <c r="H157" s="68"/>
      <c r="I157" s="68"/>
      <c r="J157" s="68"/>
      <c r="K157" s="13"/>
      <c r="L157" s="13"/>
      <c r="M157" s="13"/>
      <c r="N157" s="13"/>
    </row>
    <row r="158" spans="1:14" x14ac:dyDescent="0.25">
      <c r="A158" s="13"/>
      <c r="B158" s="13"/>
      <c r="C158" s="13"/>
      <c r="D158" s="13"/>
      <c r="E158" s="13"/>
      <c r="F158" s="68"/>
      <c r="G158" s="68"/>
      <c r="H158" s="68"/>
      <c r="I158" s="68"/>
      <c r="J158" s="68"/>
      <c r="K158" s="13"/>
      <c r="L158" s="13"/>
      <c r="M158" s="13"/>
      <c r="N158" s="13"/>
    </row>
    <row r="159" spans="1:14" x14ac:dyDescent="0.25">
      <c r="A159" s="13"/>
      <c r="B159" s="13"/>
      <c r="C159" s="13"/>
      <c r="D159" s="13"/>
      <c r="E159" s="13"/>
      <c r="F159" s="68"/>
      <c r="G159" s="68"/>
      <c r="H159" s="68"/>
      <c r="I159" s="68"/>
      <c r="J159" s="68"/>
      <c r="K159" s="13"/>
      <c r="L159" s="13"/>
      <c r="M159" s="13"/>
      <c r="N159" s="13"/>
    </row>
    <row r="160" spans="1:14" x14ac:dyDescent="0.25">
      <c r="A160" s="13"/>
      <c r="B160" s="13"/>
      <c r="C160" s="13"/>
      <c r="D160" s="13"/>
      <c r="E160" s="13"/>
      <c r="F160" s="68"/>
      <c r="G160" s="68"/>
      <c r="H160" s="68"/>
      <c r="I160" s="68"/>
      <c r="J160" s="68"/>
      <c r="K160" s="13"/>
      <c r="L160" s="13"/>
      <c r="M160" s="13"/>
      <c r="N160" s="13"/>
    </row>
    <row r="161" spans="1:14" x14ac:dyDescent="0.25">
      <c r="A161" s="13"/>
      <c r="B161" s="13"/>
      <c r="C161" s="13"/>
      <c r="D161" s="13"/>
      <c r="E161" s="13"/>
      <c r="F161" s="68"/>
      <c r="G161" s="68"/>
      <c r="H161" s="68"/>
      <c r="I161" s="68"/>
      <c r="J161" s="68"/>
      <c r="K161" s="13"/>
      <c r="L161" s="13"/>
      <c r="M161" s="13"/>
      <c r="N161" s="13"/>
    </row>
    <row r="162" spans="1:14" x14ac:dyDescent="0.25">
      <c r="A162" s="13"/>
      <c r="B162" s="13"/>
      <c r="C162" s="13"/>
      <c r="D162" s="13"/>
      <c r="E162" s="13"/>
      <c r="F162" s="68"/>
      <c r="G162" s="68"/>
      <c r="H162" s="68"/>
      <c r="I162" s="68"/>
      <c r="J162" s="68"/>
      <c r="K162" s="13"/>
      <c r="L162" s="13"/>
      <c r="M162" s="13"/>
      <c r="N162" s="13"/>
    </row>
    <row r="163" spans="1:14" x14ac:dyDescent="0.25">
      <c r="A163" s="13"/>
      <c r="B163" s="13"/>
      <c r="C163" s="13"/>
      <c r="D163" s="13"/>
      <c r="E163" s="13"/>
      <c r="F163" s="68"/>
      <c r="G163" s="68"/>
      <c r="H163" s="68"/>
      <c r="I163" s="68"/>
      <c r="J163" s="68"/>
      <c r="K163" s="13"/>
      <c r="L163" s="13"/>
      <c r="M163" s="13"/>
      <c r="N163" s="13"/>
    </row>
  </sheetData>
  <sortState ref="C3:J68">
    <sortCondition ref="J3:J68"/>
  </sortState>
  <mergeCells count="1">
    <mergeCell ref="A1:I1"/>
  </mergeCells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3"/>
  <sheetViews>
    <sheetView topLeftCell="A62" workbookViewId="0">
      <selection activeCell="H78" sqref="H78"/>
    </sheetView>
  </sheetViews>
  <sheetFormatPr defaultRowHeight="15" x14ac:dyDescent="0.25"/>
  <cols>
    <col min="1" max="1" width="7.28515625" customWidth="1"/>
    <col min="2" max="2" width="0.85546875" customWidth="1"/>
    <col min="3" max="3" width="7.140625" customWidth="1"/>
    <col min="4" max="4" width="10.5703125" customWidth="1"/>
    <col min="5" max="5" width="10.28515625" customWidth="1"/>
    <col min="6" max="6" width="31" customWidth="1"/>
  </cols>
  <sheetData>
    <row r="1" spans="1:15" ht="21" thickBot="1" x14ac:dyDescent="0.3">
      <c r="A1" s="60" t="s">
        <v>136</v>
      </c>
      <c r="B1" s="62"/>
      <c r="C1" s="62"/>
      <c r="D1" s="62"/>
      <c r="E1" s="62"/>
      <c r="F1" s="62"/>
      <c r="G1" s="62"/>
      <c r="H1" s="62"/>
      <c r="I1" s="62"/>
      <c r="J1" s="14"/>
      <c r="K1" s="13"/>
      <c r="L1" s="13"/>
      <c r="M1" s="77"/>
      <c r="N1" s="77"/>
      <c r="O1" s="77"/>
    </row>
    <row r="2" spans="1:15" ht="26.25" thickBot="1" x14ac:dyDescent="0.3">
      <c r="A2" s="21" t="s">
        <v>0</v>
      </c>
      <c r="B2" s="5"/>
      <c r="C2" s="6" t="s">
        <v>1</v>
      </c>
      <c r="D2" s="6" t="s">
        <v>10</v>
      </c>
      <c r="E2" s="6" t="s">
        <v>2</v>
      </c>
      <c r="F2" s="47" t="s">
        <v>11</v>
      </c>
      <c r="G2" s="7" t="s">
        <v>6</v>
      </c>
      <c r="H2" s="31" t="s">
        <v>7</v>
      </c>
      <c r="I2" s="31" t="s">
        <v>8</v>
      </c>
      <c r="J2" s="32"/>
      <c r="K2" s="13"/>
      <c r="L2" s="13"/>
      <c r="M2" s="77"/>
      <c r="N2" s="77"/>
      <c r="O2" s="77"/>
    </row>
    <row r="3" spans="1:15" x14ac:dyDescent="0.25">
      <c r="A3" s="1">
        <v>1</v>
      </c>
      <c r="B3" s="5"/>
      <c r="C3" s="45">
        <v>54</v>
      </c>
      <c r="D3" s="39" t="s">
        <v>72</v>
      </c>
      <c r="E3" s="39" t="s">
        <v>73</v>
      </c>
      <c r="F3" s="39" t="s">
        <v>117</v>
      </c>
      <c r="G3" s="98">
        <v>19.079999999999998</v>
      </c>
      <c r="H3" s="99">
        <v>14.39</v>
      </c>
      <c r="I3" s="49">
        <f t="shared" ref="I3:I34" si="0">IF(AND(G3=0,H3=0),"diskval.",IF(AND(G3&gt;0,H3&gt;0),MIN(G3:H3),IF(G3&gt;0,G3,H3)))</f>
        <v>14.39</v>
      </c>
      <c r="K3" s="13"/>
      <c r="L3" s="13"/>
      <c r="M3" s="77"/>
      <c r="N3" s="77"/>
      <c r="O3" s="77"/>
    </row>
    <row r="4" spans="1:15" x14ac:dyDescent="0.25">
      <c r="A4" s="2">
        <v>2</v>
      </c>
      <c r="B4" s="5"/>
      <c r="C4" s="19">
        <v>30</v>
      </c>
      <c r="D4" s="11" t="s">
        <v>23</v>
      </c>
      <c r="E4" s="36" t="s">
        <v>19</v>
      </c>
      <c r="F4" s="36" t="s">
        <v>15</v>
      </c>
      <c r="G4" s="93">
        <v>14.88</v>
      </c>
      <c r="H4" s="94">
        <v>14.65</v>
      </c>
      <c r="I4" s="50">
        <f t="shared" si="0"/>
        <v>14.65</v>
      </c>
      <c r="K4" s="13"/>
      <c r="L4" s="13"/>
      <c r="M4" s="77"/>
      <c r="N4" s="77"/>
      <c r="O4" s="77"/>
    </row>
    <row r="5" spans="1:15" x14ac:dyDescent="0.25">
      <c r="A5" s="2">
        <v>3</v>
      </c>
      <c r="B5" s="5"/>
      <c r="C5" s="46">
        <v>20</v>
      </c>
      <c r="D5" s="37" t="s">
        <v>59</v>
      </c>
      <c r="E5" s="37" t="s">
        <v>21</v>
      </c>
      <c r="F5" s="37" t="s">
        <v>53</v>
      </c>
      <c r="G5" s="93">
        <v>14.94</v>
      </c>
      <c r="H5" s="94">
        <v>14.8</v>
      </c>
      <c r="I5" s="50">
        <f t="shared" si="0"/>
        <v>14.8</v>
      </c>
      <c r="K5" s="13"/>
      <c r="L5" s="102"/>
      <c r="M5" s="77"/>
      <c r="N5" s="77"/>
      <c r="O5" s="77"/>
    </row>
    <row r="6" spans="1:15" x14ac:dyDescent="0.25">
      <c r="A6" s="2">
        <v>4</v>
      </c>
      <c r="B6" s="5"/>
      <c r="C6" s="42">
        <v>65</v>
      </c>
      <c r="D6" s="40" t="s">
        <v>45</v>
      </c>
      <c r="E6" s="40" t="s">
        <v>46</v>
      </c>
      <c r="F6" s="40" t="s">
        <v>80</v>
      </c>
      <c r="G6" s="95">
        <v>16.05</v>
      </c>
      <c r="H6" s="96">
        <v>15.08</v>
      </c>
      <c r="I6" s="87">
        <f t="shared" si="0"/>
        <v>15.08</v>
      </c>
      <c r="K6" s="13"/>
      <c r="L6" s="13"/>
      <c r="M6" s="77"/>
      <c r="N6" s="77"/>
      <c r="O6" s="77"/>
    </row>
    <row r="7" spans="1:15" x14ac:dyDescent="0.25">
      <c r="A7" s="2">
        <v>5</v>
      </c>
      <c r="B7" s="5"/>
      <c r="C7" s="46">
        <v>34</v>
      </c>
      <c r="D7" s="36" t="s">
        <v>103</v>
      </c>
      <c r="E7" s="36" t="s">
        <v>28</v>
      </c>
      <c r="F7" s="36" t="s">
        <v>92</v>
      </c>
      <c r="G7" s="93">
        <v>15.21</v>
      </c>
      <c r="H7" s="94"/>
      <c r="I7" s="50">
        <f t="shared" si="0"/>
        <v>15.21</v>
      </c>
      <c r="K7" s="13"/>
      <c r="L7" s="13"/>
      <c r="M7" s="77"/>
      <c r="N7" s="77"/>
      <c r="O7" s="77"/>
    </row>
    <row r="8" spans="1:15" x14ac:dyDescent="0.25">
      <c r="A8" s="2">
        <v>6</v>
      </c>
      <c r="B8" s="5"/>
      <c r="C8" s="46">
        <v>22</v>
      </c>
      <c r="D8" s="37" t="s">
        <v>62</v>
      </c>
      <c r="E8" s="37" t="s">
        <v>63</v>
      </c>
      <c r="F8" s="37" t="s">
        <v>64</v>
      </c>
      <c r="G8" s="93">
        <v>15.79</v>
      </c>
      <c r="H8" s="94">
        <v>15.31</v>
      </c>
      <c r="I8" s="50">
        <f t="shared" si="0"/>
        <v>15.31</v>
      </c>
      <c r="K8" s="13"/>
      <c r="L8" s="13"/>
      <c r="M8" s="77"/>
      <c r="N8" s="77"/>
      <c r="O8" s="77"/>
    </row>
    <row r="9" spans="1:15" x14ac:dyDescent="0.25">
      <c r="A9" s="2">
        <v>7</v>
      </c>
      <c r="B9" s="5"/>
      <c r="C9" s="46">
        <v>58</v>
      </c>
      <c r="D9" s="37" t="s">
        <v>29</v>
      </c>
      <c r="E9" s="37" t="s">
        <v>16</v>
      </c>
      <c r="F9" s="37" t="s">
        <v>15</v>
      </c>
      <c r="G9" s="93">
        <v>15.45</v>
      </c>
      <c r="H9" s="94"/>
      <c r="I9" s="50">
        <f t="shared" si="0"/>
        <v>15.45</v>
      </c>
      <c r="K9" s="13"/>
      <c r="L9" s="102"/>
      <c r="M9" s="77"/>
      <c r="N9" s="77"/>
      <c r="O9" s="77"/>
    </row>
    <row r="10" spans="1:15" x14ac:dyDescent="0.25">
      <c r="A10" s="2">
        <v>8</v>
      </c>
      <c r="B10" s="5"/>
      <c r="C10" s="46">
        <v>28</v>
      </c>
      <c r="D10" s="36" t="s">
        <v>43</v>
      </c>
      <c r="E10" s="36" t="s">
        <v>99</v>
      </c>
      <c r="F10" s="36" t="s">
        <v>100</v>
      </c>
      <c r="G10" s="93">
        <v>23.17</v>
      </c>
      <c r="H10" s="94">
        <v>15.52</v>
      </c>
      <c r="I10" s="50">
        <f t="shared" si="0"/>
        <v>15.52</v>
      </c>
      <c r="K10" s="13"/>
      <c r="L10" s="13"/>
      <c r="M10" s="77"/>
      <c r="N10" s="77"/>
      <c r="O10" s="77"/>
    </row>
    <row r="11" spans="1:15" x14ac:dyDescent="0.25">
      <c r="A11" s="2">
        <v>9</v>
      </c>
      <c r="B11" s="5"/>
      <c r="C11" s="42">
        <v>36</v>
      </c>
      <c r="D11" s="41" t="s">
        <v>35</v>
      </c>
      <c r="E11" s="41" t="s">
        <v>36</v>
      </c>
      <c r="F11" s="41" t="s">
        <v>77</v>
      </c>
      <c r="G11" s="95">
        <v>15.58</v>
      </c>
      <c r="H11" s="96"/>
      <c r="I11" s="87">
        <f t="shared" si="0"/>
        <v>15.58</v>
      </c>
      <c r="K11" s="13"/>
      <c r="L11" s="13"/>
      <c r="M11" s="77"/>
      <c r="N11" s="77"/>
      <c r="O11" s="77"/>
    </row>
    <row r="12" spans="1:15" x14ac:dyDescent="0.25">
      <c r="A12" s="2">
        <v>10</v>
      </c>
      <c r="B12" s="5"/>
      <c r="C12" s="46">
        <v>19</v>
      </c>
      <c r="D12" s="36" t="s">
        <v>75</v>
      </c>
      <c r="E12" s="36" t="s">
        <v>44</v>
      </c>
      <c r="F12" s="36" t="s">
        <v>92</v>
      </c>
      <c r="G12" s="93">
        <v>15.69</v>
      </c>
      <c r="H12" s="94">
        <v>15.6</v>
      </c>
      <c r="I12" s="50">
        <f t="shared" si="0"/>
        <v>15.6</v>
      </c>
      <c r="K12" s="13"/>
      <c r="L12" s="13"/>
      <c r="M12" s="77"/>
      <c r="N12" s="77"/>
      <c r="O12" s="77"/>
    </row>
    <row r="13" spans="1:15" x14ac:dyDescent="0.25">
      <c r="A13" s="2">
        <v>11</v>
      </c>
      <c r="B13" s="5"/>
      <c r="C13" s="46">
        <v>1</v>
      </c>
      <c r="D13" s="37" t="s">
        <v>41</v>
      </c>
      <c r="E13" s="37" t="s">
        <v>42</v>
      </c>
      <c r="F13" s="37" t="s">
        <v>77</v>
      </c>
      <c r="G13" s="93">
        <v>15.62</v>
      </c>
      <c r="H13" s="94">
        <v>16.760000000000002</v>
      </c>
      <c r="I13" s="50">
        <f t="shared" si="0"/>
        <v>15.62</v>
      </c>
      <c r="K13" s="13"/>
      <c r="L13" s="102"/>
      <c r="M13" s="77"/>
      <c r="N13" s="77"/>
      <c r="O13" s="77"/>
    </row>
    <row r="14" spans="1:15" x14ac:dyDescent="0.25">
      <c r="A14" s="2">
        <v>12</v>
      </c>
      <c r="B14" s="5"/>
      <c r="C14" s="19">
        <v>16</v>
      </c>
      <c r="D14" s="11" t="s">
        <v>49</v>
      </c>
      <c r="E14" s="11" t="s">
        <v>50</v>
      </c>
      <c r="F14" s="11" t="s">
        <v>78</v>
      </c>
      <c r="G14" s="97">
        <v>16.59</v>
      </c>
      <c r="H14" s="94">
        <v>15.63</v>
      </c>
      <c r="I14" s="50">
        <f t="shared" si="0"/>
        <v>15.63</v>
      </c>
      <c r="K14" s="13"/>
      <c r="L14" s="13"/>
      <c r="M14" s="77"/>
      <c r="N14" s="77"/>
      <c r="O14" s="77"/>
    </row>
    <row r="15" spans="1:15" x14ac:dyDescent="0.25">
      <c r="A15" s="2">
        <v>13</v>
      </c>
      <c r="B15" s="5"/>
      <c r="C15" s="42">
        <v>27</v>
      </c>
      <c r="D15" s="40" t="s">
        <v>96</v>
      </c>
      <c r="E15" s="40" t="s">
        <v>97</v>
      </c>
      <c r="F15" s="41" t="s">
        <v>98</v>
      </c>
      <c r="G15" s="95">
        <v>15.64</v>
      </c>
      <c r="H15" s="96"/>
      <c r="I15" s="87">
        <f t="shared" si="0"/>
        <v>15.64</v>
      </c>
      <c r="K15" s="13"/>
      <c r="L15" s="13"/>
      <c r="M15" s="77"/>
      <c r="N15" s="77"/>
      <c r="O15" s="77"/>
    </row>
    <row r="16" spans="1:15" x14ac:dyDescent="0.25">
      <c r="A16" s="2">
        <v>14</v>
      </c>
      <c r="B16" s="5"/>
      <c r="C16" s="46">
        <v>57</v>
      </c>
      <c r="D16" s="36" t="s">
        <v>30</v>
      </c>
      <c r="E16" s="36" t="s">
        <v>31</v>
      </c>
      <c r="F16" s="36" t="s">
        <v>84</v>
      </c>
      <c r="G16" s="93">
        <v>15.68</v>
      </c>
      <c r="H16" s="94">
        <v>15.78</v>
      </c>
      <c r="I16" s="50">
        <f t="shared" si="0"/>
        <v>15.68</v>
      </c>
      <c r="K16" s="13"/>
      <c r="L16" s="13"/>
      <c r="M16" s="77"/>
      <c r="N16" s="77"/>
      <c r="O16" s="77"/>
    </row>
    <row r="17" spans="1:15" x14ac:dyDescent="0.25">
      <c r="A17" s="2">
        <v>15</v>
      </c>
      <c r="B17" s="5"/>
      <c r="C17" s="46">
        <v>29</v>
      </c>
      <c r="D17" s="37" t="s">
        <v>101</v>
      </c>
      <c r="E17" s="37" t="s">
        <v>31</v>
      </c>
      <c r="F17" s="36" t="s">
        <v>85</v>
      </c>
      <c r="G17" s="93">
        <v>16.72</v>
      </c>
      <c r="H17" s="94">
        <v>15.79</v>
      </c>
      <c r="I17" s="50">
        <f t="shared" si="0"/>
        <v>15.79</v>
      </c>
      <c r="K17" s="13"/>
      <c r="L17" s="13"/>
      <c r="M17" s="77"/>
      <c r="N17" s="77"/>
      <c r="O17" s="77"/>
    </row>
    <row r="18" spans="1:15" x14ac:dyDescent="0.25">
      <c r="A18" s="2">
        <v>16</v>
      </c>
      <c r="B18" s="5"/>
      <c r="C18" s="46">
        <v>18</v>
      </c>
      <c r="D18" s="37" t="s">
        <v>91</v>
      </c>
      <c r="E18" s="37" t="s">
        <v>16</v>
      </c>
      <c r="F18" s="37" t="s">
        <v>88</v>
      </c>
      <c r="G18" s="93">
        <v>15.83</v>
      </c>
      <c r="H18" s="94">
        <v>16.04</v>
      </c>
      <c r="I18" s="50">
        <f t="shared" si="0"/>
        <v>15.83</v>
      </c>
      <c r="K18" s="13"/>
      <c r="L18" s="13"/>
      <c r="M18" s="77"/>
      <c r="N18" s="77"/>
      <c r="O18" s="77"/>
    </row>
    <row r="19" spans="1:15" x14ac:dyDescent="0.25">
      <c r="A19" s="2">
        <v>17</v>
      </c>
      <c r="B19" s="5"/>
      <c r="C19" s="46">
        <v>53</v>
      </c>
      <c r="D19" s="37" t="s">
        <v>116</v>
      </c>
      <c r="E19" s="37" t="s">
        <v>26</v>
      </c>
      <c r="F19" s="37" t="s">
        <v>53</v>
      </c>
      <c r="G19" s="93">
        <v>15.84</v>
      </c>
      <c r="H19" s="94"/>
      <c r="I19" s="50">
        <f t="shared" si="0"/>
        <v>15.84</v>
      </c>
      <c r="K19" s="13"/>
      <c r="L19" s="13"/>
      <c r="M19" s="77"/>
      <c r="N19" s="77"/>
      <c r="O19" s="77"/>
    </row>
    <row r="20" spans="1:15" x14ac:dyDescent="0.25">
      <c r="A20" s="2">
        <v>18</v>
      </c>
      <c r="B20" s="5"/>
      <c r="C20" s="46">
        <v>37</v>
      </c>
      <c r="D20" s="36" t="s">
        <v>71</v>
      </c>
      <c r="E20" s="36" t="s">
        <v>18</v>
      </c>
      <c r="F20" s="36" t="s">
        <v>127</v>
      </c>
      <c r="G20" s="93">
        <v>16.62</v>
      </c>
      <c r="H20" s="94">
        <v>15.9</v>
      </c>
      <c r="I20" s="50">
        <f t="shared" si="0"/>
        <v>15.9</v>
      </c>
      <c r="K20" s="13"/>
      <c r="L20" s="13"/>
      <c r="M20" s="77"/>
      <c r="N20" s="77"/>
      <c r="O20" s="77"/>
    </row>
    <row r="21" spans="1:15" x14ac:dyDescent="0.25">
      <c r="A21" s="2">
        <v>19</v>
      </c>
      <c r="B21" s="5"/>
      <c r="C21" s="46">
        <v>25</v>
      </c>
      <c r="D21" s="41" t="s">
        <v>60</v>
      </c>
      <c r="E21" s="41" t="s">
        <v>61</v>
      </c>
      <c r="F21" s="41" t="s">
        <v>84</v>
      </c>
      <c r="G21" s="95">
        <v>15.93</v>
      </c>
      <c r="H21" s="96">
        <v>15.91</v>
      </c>
      <c r="I21" s="87">
        <f t="shared" si="0"/>
        <v>15.91</v>
      </c>
      <c r="K21" s="13"/>
      <c r="L21" s="13"/>
      <c r="M21" s="77"/>
      <c r="N21" s="77"/>
      <c r="O21" s="77"/>
    </row>
    <row r="22" spans="1:15" x14ac:dyDescent="0.25">
      <c r="A22" s="2">
        <v>20</v>
      </c>
      <c r="B22" s="5"/>
      <c r="C22" s="46">
        <v>8</v>
      </c>
      <c r="D22" s="36" t="s">
        <v>12</v>
      </c>
      <c r="E22" s="36" t="s">
        <v>13</v>
      </c>
      <c r="F22" s="36" t="s">
        <v>85</v>
      </c>
      <c r="G22" s="93">
        <v>17.64</v>
      </c>
      <c r="H22" s="94">
        <v>15.95</v>
      </c>
      <c r="I22" s="50">
        <f t="shared" si="0"/>
        <v>15.95</v>
      </c>
      <c r="K22" s="28"/>
      <c r="L22" s="13"/>
      <c r="M22" s="77"/>
      <c r="N22" s="77"/>
      <c r="O22" s="77"/>
    </row>
    <row r="23" spans="1:15" x14ac:dyDescent="0.25">
      <c r="A23" s="2">
        <v>21</v>
      </c>
      <c r="B23" s="5"/>
      <c r="C23" s="46">
        <v>55</v>
      </c>
      <c r="D23" s="36" t="s">
        <v>118</v>
      </c>
      <c r="E23" s="36" t="s">
        <v>44</v>
      </c>
      <c r="F23" s="36" t="s">
        <v>68</v>
      </c>
      <c r="G23" s="93">
        <v>19.97</v>
      </c>
      <c r="H23" s="94">
        <v>16.03</v>
      </c>
      <c r="I23" s="50">
        <f t="shared" si="0"/>
        <v>16.03</v>
      </c>
      <c r="K23" s="13"/>
      <c r="L23" s="13"/>
      <c r="M23" s="77"/>
      <c r="N23" s="77"/>
      <c r="O23" s="77"/>
    </row>
    <row r="24" spans="1:15" x14ac:dyDescent="0.25">
      <c r="A24" s="2">
        <v>22</v>
      </c>
      <c r="B24" s="5"/>
      <c r="C24" s="42">
        <v>48</v>
      </c>
      <c r="D24" s="40" t="s">
        <v>56</v>
      </c>
      <c r="E24" s="40" t="s">
        <v>42</v>
      </c>
      <c r="F24" s="40" t="s">
        <v>40</v>
      </c>
      <c r="G24" s="95">
        <v>16.78</v>
      </c>
      <c r="H24" s="96">
        <v>16.170000000000002</v>
      </c>
      <c r="I24" s="87">
        <f t="shared" si="0"/>
        <v>16.170000000000002</v>
      </c>
      <c r="K24" s="13"/>
      <c r="L24" s="13"/>
      <c r="M24" s="77"/>
      <c r="N24" s="77"/>
      <c r="O24" s="77"/>
    </row>
    <row r="25" spans="1:15" x14ac:dyDescent="0.25">
      <c r="A25" s="2">
        <v>23</v>
      </c>
      <c r="B25" s="5"/>
      <c r="C25" s="46">
        <v>61</v>
      </c>
      <c r="D25" s="36" t="s">
        <v>121</v>
      </c>
      <c r="E25" s="36" t="s">
        <v>14</v>
      </c>
      <c r="F25" s="37" t="s">
        <v>68</v>
      </c>
      <c r="G25" s="93">
        <v>16.309999999999999</v>
      </c>
      <c r="H25" s="94"/>
      <c r="I25" s="50">
        <f t="shared" si="0"/>
        <v>16.309999999999999</v>
      </c>
      <c r="K25" s="13"/>
      <c r="L25" s="13"/>
      <c r="M25" s="77"/>
      <c r="N25" s="77"/>
      <c r="O25" s="77"/>
    </row>
    <row r="26" spans="1:15" x14ac:dyDescent="0.25">
      <c r="A26" s="2">
        <v>24</v>
      </c>
      <c r="B26" s="5"/>
      <c r="C26" s="46">
        <v>62</v>
      </c>
      <c r="D26" s="36" t="s">
        <v>122</v>
      </c>
      <c r="E26" s="36" t="s">
        <v>119</v>
      </c>
      <c r="F26" s="36" t="s">
        <v>123</v>
      </c>
      <c r="G26" s="93"/>
      <c r="H26" s="94">
        <v>16.440000000000001</v>
      </c>
      <c r="I26" s="50">
        <f t="shared" si="0"/>
        <v>16.440000000000001</v>
      </c>
      <c r="K26" s="13"/>
      <c r="L26" s="13"/>
      <c r="M26" s="77"/>
      <c r="N26" s="77"/>
      <c r="O26" s="77"/>
    </row>
    <row r="27" spans="1:15" x14ac:dyDescent="0.25">
      <c r="A27" s="2">
        <v>25</v>
      </c>
      <c r="B27" s="5"/>
      <c r="C27" s="46">
        <v>33</v>
      </c>
      <c r="D27" s="40" t="s">
        <v>43</v>
      </c>
      <c r="E27" s="40" t="s">
        <v>37</v>
      </c>
      <c r="F27" s="40" t="s">
        <v>40</v>
      </c>
      <c r="G27" s="95">
        <v>16.46</v>
      </c>
      <c r="H27" s="96"/>
      <c r="I27" s="87">
        <f t="shared" si="0"/>
        <v>16.46</v>
      </c>
      <c r="K27" s="13"/>
      <c r="L27" s="13"/>
      <c r="M27" s="77"/>
      <c r="N27" s="77"/>
      <c r="O27" s="77"/>
    </row>
    <row r="28" spans="1:15" x14ac:dyDescent="0.25">
      <c r="A28" s="2">
        <v>26</v>
      </c>
      <c r="B28" s="5"/>
      <c r="C28" s="46">
        <v>13</v>
      </c>
      <c r="D28" s="36" t="s">
        <v>70</v>
      </c>
      <c r="E28" s="36" t="s">
        <v>24</v>
      </c>
      <c r="F28" s="36" t="s">
        <v>53</v>
      </c>
      <c r="G28" s="93">
        <v>19.88</v>
      </c>
      <c r="H28" s="94">
        <v>16.559999999999999</v>
      </c>
      <c r="I28" s="50">
        <f t="shared" si="0"/>
        <v>16.559999999999999</v>
      </c>
      <c r="K28" s="13"/>
      <c r="L28" s="13"/>
      <c r="M28" s="77"/>
      <c r="N28" s="77"/>
      <c r="O28" s="77"/>
    </row>
    <row r="29" spans="1:15" x14ac:dyDescent="0.25">
      <c r="A29" s="2">
        <v>27</v>
      </c>
      <c r="B29" s="5"/>
      <c r="C29" s="46">
        <v>21</v>
      </c>
      <c r="D29" s="37" t="s">
        <v>17</v>
      </c>
      <c r="E29" s="37" t="s">
        <v>18</v>
      </c>
      <c r="F29" s="37" t="s">
        <v>85</v>
      </c>
      <c r="G29" s="93">
        <v>17</v>
      </c>
      <c r="H29" s="94">
        <v>16.62</v>
      </c>
      <c r="I29" s="50">
        <f t="shared" si="0"/>
        <v>16.62</v>
      </c>
      <c r="K29" s="13"/>
      <c r="L29" s="13"/>
      <c r="M29" s="77"/>
      <c r="N29" s="77"/>
      <c r="O29" s="77"/>
    </row>
    <row r="30" spans="1:15" x14ac:dyDescent="0.25">
      <c r="A30" s="2">
        <v>28</v>
      </c>
      <c r="B30" s="5"/>
      <c r="C30" s="46">
        <v>46</v>
      </c>
      <c r="D30" s="36" t="s">
        <v>125</v>
      </c>
      <c r="E30" s="36" t="s">
        <v>44</v>
      </c>
      <c r="F30" s="37" t="s">
        <v>92</v>
      </c>
      <c r="G30" s="93">
        <v>19.510000000000002</v>
      </c>
      <c r="H30" s="94">
        <v>16.739999999999998</v>
      </c>
      <c r="I30" s="50">
        <f t="shared" si="0"/>
        <v>16.739999999999998</v>
      </c>
      <c r="K30" s="13"/>
      <c r="L30" s="13"/>
      <c r="M30" s="77"/>
      <c r="N30" s="77"/>
      <c r="O30" s="77"/>
    </row>
    <row r="31" spans="1:15" x14ac:dyDescent="0.25">
      <c r="A31" s="2">
        <v>29</v>
      </c>
      <c r="B31" s="5"/>
      <c r="C31" s="46">
        <v>51</v>
      </c>
      <c r="D31" s="36" t="s">
        <v>124</v>
      </c>
      <c r="E31" s="36" t="s">
        <v>34</v>
      </c>
      <c r="F31" s="36" t="s">
        <v>139</v>
      </c>
      <c r="G31" s="93">
        <v>17.34</v>
      </c>
      <c r="H31" s="94">
        <v>17.440000000000001</v>
      </c>
      <c r="I31" s="50">
        <f t="shared" si="0"/>
        <v>17.34</v>
      </c>
      <c r="K31" s="13"/>
      <c r="L31" s="13"/>
      <c r="M31" s="77"/>
      <c r="N31" s="77"/>
      <c r="O31" s="77"/>
    </row>
    <row r="32" spans="1:15" x14ac:dyDescent="0.25">
      <c r="A32" s="2">
        <v>30</v>
      </c>
      <c r="B32" s="5"/>
      <c r="C32" s="46">
        <v>63</v>
      </c>
      <c r="D32" s="36" t="s">
        <v>132</v>
      </c>
      <c r="E32" s="36" t="s">
        <v>46</v>
      </c>
      <c r="F32" s="36" t="s">
        <v>133</v>
      </c>
      <c r="G32" s="93">
        <v>20.66</v>
      </c>
      <c r="H32" s="94">
        <v>17.350000000000001</v>
      </c>
      <c r="I32" s="50">
        <f t="shared" si="0"/>
        <v>17.350000000000001</v>
      </c>
      <c r="K32" s="13"/>
      <c r="L32" s="13"/>
      <c r="M32" s="77"/>
      <c r="N32" s="77"/>
      <c r="O32" s="77"/>
    </row>
    <row r="33" spans="1:15" x14ac:dyDescent="0.25">
      <c r="A33" s="2">
        <v>31</v>
      </c>
      <c r="B33" s="5"/>
      <c r="C33" s="46">
        <v>59</v>
      </c>
      <c r="D33" s="36" t="s">
        <v>120</v>
      </c>
      <c r="E33" s="36" t="s">
        <v>51</v>
      </c>
      <c r="F33" s="36" t="s">
        <v>15</v>
      </c>
      <c r="G33" s="93">
        <v>18.37</v>
      </c>
      <c r="H33" s="94">
        <v>17.420000000000002</v>
      </c>
      <c r="I33" s="50">
        <f t="shared" si="0"/>
        <v>17.420000000000002</v>
      </c>
      <c r="K33" s="13"/>
      <c r="L33" s="13"/>
      <c r="M33" s="77"/>
      <c r="N33" s="77"/>
      <c r="O33" s="77"/>
    </row>
    <row r="34" spans="1:15" x14ac:dyDescent="0.25">
      <c r="A34" s="2">
        <v>32</v>
      </c>
      <c r="B34" s="5"/>
      <c r="C34" s="46">
        <v>4</v>
      </c>
      <c r="D34" s="36" t="s">
        <v>27</v>
      </c>
      <c r="E34" s="36" t="s">
        <v>28</v>
      </c>
      <c r="F34" s="36" t="s">
        <v>80</v>
      </c>
      <c r="G34" s="93">
        <v>22.59</v>
      </c>
      <c r="H34" s="94">
        <v>17.57</v>
      </c>
      <c r="I34" s="50">
        <f t="shared" si="0"/>
        <v>17.57</v>
      </c>
      <c r="K34" s="13"/>
      <c r="L34" s="13"/>
      <c r="M34" s="77"/>
      <c r="N34" s="77"/>
      <c r="O34" s="77"/>
    </row>
    <row r="35" spans="1:15" x14ac:dyDescent="0.25">
      <c r="A35" s="2">
        <v>33</v>
      </c>
      <c r="B35" s="5"/>
      <c r="C35" s="46">
        <v>23</v>
      </c>
      <c r="D35" s="36" t="s">
        <v>67</v>
      </c>
      <c r="E35" s="36" t="s">
        <v>22</v>
      </c>
      <c r="F35" s="36" t="s">
        <v>68</v>
      </c>
      <c r="G35" s="93">
        <v>17.72</v>
      </c>
      <c r="H35" s="94"/>
      <c r="I35" s="50">
        <f t="shared" ref="I35:I66" si="1">IF(AND(G35=0,H35=0),"diskval.",IF(AND(G35&gt;0,H35&gt;0),MIN(G35:H35),IF(G35&gt;0,G35,H35)))</f>
        <v>17.72</v>
      </c>
      <c r="K35" s="13"/>
      <c r="L35" s="13"/>
      <c r="M35" s="77"/>
      <c r="N35" s="77"/>
      <c r="O35" s="77"/>
    </row>
    <row r="36" spans="1:15" x14ac:dyDescent="0.25">
      <c r="A36" s="2">
        <v>34</v>
      </c>
      <c r="B36" s="5"/>
      <c r="C36" s="46">
        <v>56</v>
      </c>
      <c r="D36" s="36" t="s">
        <v>38</v>
      </c>
      <c r="E36" s="36" t="s">
        <v>119</v>
      </c>
      <c r="F36" s="36" t="s">
        <v>85</v>
      </c>
      <c r="G36" s="93">
        <v>17.899999999999999</v>
      </c>
      <c r="H36" s="94"/>
      <c r="I36" s="50">
        <f t="shared" si="1"/>
        <v>17.899999999999999</v>
      </c>
      <c r="K36" s="13"/>
      <c r="L36" s="13"/>
      <c r="M36" s="77"/>
      <c r="N36" s="77"/>
      <c r="O36" s="77"/>
    </row>
    <row r="37" spans="1:15" x14ac:dyDescent="0.25">
      <c r="A37" s="2">
        <v>35</v>
      </c>
      <c r="B37" s="5"/>
      <c r="C37" s="42">
        <v>43</v>
      </c>
      <c r="D37" s="41" t="s">
        <v>33</v>
      </c>
      <c r="E37" s="41" t="s">
        <v>34</v>
      </c>
      <c r="F37" s="40" t="s">
        <v>84</v>
      </c>
      <c r="G37" s="95">
        <v>18.03</v>
      </c>
      <c r="H37" s="96">
        <v>23.28</v>
      </c>
      <c r="I37" s="87">
        <f t="shared" si="1"/>
        <v>18.03</v>
      </c>
      <c r="K37" s="13"/>
      <c r="L37" s="13"/>
      <c r="M37" s="77"/>
      <c r="N37" s="77"/>
      <c r="O37" s="77"/>
    </row>
    <row r="38" spans="1:15" x14ac:dyDescent="0.25">
      <c r="A38" s="2">
        <v>36</v>
      </c>
      <c r="B38" s="5"/>
      <c r="C38" s="46">
        <v>44</v>
      </c>
      <c r="D38" s="36" t="s">
        <v>110</v>
      </c>
      <c r="E38" s="36" t="s">
        <v>37</v>
      </c>
      <c r="F38" s="36" t="s">
        <v>85</v>
      </c>
      <c r="G38" s="93">
        <v>18.100000000000001</v>
      </c>
      <c r="H38" s="94">
        <v>20.32</v>
      </c>
      <c r="I38" s="50">
        <f t="shared" si="1"/>
        <v>18.100000000000001</v>
      </c>
      <c r="K38" s="13"/>
      <c r="L38" s="13"/>
      <c r="M38" s="77"/>
      <c r="N38" s="77"/>
      <c r="O38" s="77"/>
    </row>
    <row r="39" spans="1:15" x14ac:dyDescent="0.25">
      <c r="A39" s="2">
        <v>37</v>
      </c>
      <c r="B39" s="5"/>
      <c r="C39" s="46">
        <v>45</v>
      </c>
      <c r="D39" s="37" t="s">
        <v>57</v>
      </c>
      <c r="E39" s="37" t="s">
        <v>31</v>
      </c>
      <c r="F39" s="37" t="s">
        <v>15</v>
      </c>
      <c r="G39" s="93">
        <v>18.34</v>
      </c>
      <c r="H39" s="94">
        <v>19.079999999999998</v>
      </c>
      <c r="I39" s="50">
        <f t="shared" si="1"/>
        <v>18.34</v>
      </c>
      <c r="K39" s="13"/>
      <c r="L39" s="13"/>
      <c r="M39" s="77"/>
      <c r="N39" s="77"/>
      <c r="O39" s="77"/>
    </row>
    <row r="40" spans="1:15" x14ac:dyDescent="0.25">
      <c r="A40" s="2">
        <v>38</v>
      </c>
      <c r="B40" s="5"/>
      <c r="C40" s="46">
        <v>35</v>
      </c>
      <c r="D40" s="36" t="s">
        <v>104</v>
      </c>
      <c r="E40" s="36" t="s">
        <v>31</v>
      </c>
      <c r="F40" s="36" t="s">
        <v>40</v>
      </c>
      <c r="G40" s="93">
        <v>18.64</v>
      </c>
      <c r="H40" s="94"/>
      <c r="I40" s="50">
        <f t="shared" si="1"/>
        <v>18.64</v>
      </c>
      <c r="K40" s="12"/>
      <c r="L40" s="13"/>
      <c r="M40" s="77"/>
      <c r="N40" s="77"/>
      <c r="O40" s="77"/>
    </row>
    <row r="41" spans="1:15" x14ac:dyDescent="0.25">
      <c r="A41" s="2">
        <v>39</v>
      </c>
      <c r="B41" s="5"/>
      <c r="C41" s="42">
        <v>47</v>
      </c>
      <c r="D41" s="40" t="s">
        <v>111</v>
      </c>
      <c r="E41" s="40" t="s">
        <v>39</v>
      </c>
      <c r="F41" s="40" t="s">
        <v>25</v>
      </c>
      <c r="G41" s="95">
        <v>19.920000000000002</v>
      </c>
      <c r="H41" s="96">
        <v>18.75</v>
      </c>
      <c r="I41" s="87">
        <f t="shared" si="1"/>
        <v>18.75</v>
      </c>
      <c r="K41" s="13"/>
      <c r="L41" s="13"/>
      <c r="M41" s="77"/>
      <c r="N41" s="77"/>
      <c r="O41" s="77"/>
    </row>
    <row r="42" spans="1:15" x14ac:dyDescent="0.25">
      <c r="A42" s="2">
        <v>40</v>
      </c>
      <c r="B42" s="5"/>
      <c r="C42" s="46">
        <v>26</v>
      </c>
      <c r="D42" s="36" t="s">
        <v>62</v>
      </c>
      <c r="E42" s="36" t="s">
        <v>95</v>
      </c>
      <c r="F42" s="36" t="s">
        <v>68</v>
      </c>
      <c r="G42" s="93">
        <v>18.87</v>
      </c>
      <c r="H42" s="94">
        <v>19.12</v>
      </c>
      <c r="I42" s="50">
        <f t="shared" si="1"/>
        <v>18.87</v>
      </c>
      <c r="K42" s="13"/>
      <c r="L42" s="13"/>
      <c r="M42" s="77"/>
      <c r="N42" s="77"/>
      <c r="O42" s="77"/>
    </row>
    <row r="43" spans="1:15" x14ac:dyDescent="0.25">
      <c r="A43" s="2">
        <v>41</v>
      </c>
      <c r="B43" s="5"/>
      <c r="C43" s="42">
        <v>2</v>
      </c>
      <c r="D43" s="40" t="s">
        <v>74</v>
      </c>
      <c r="E43" s="40" t="s">
        <v>65</v>
      </c>
      <c r="F43" s="40" t="s">
        <v>78</v>
      </c>
      <c r="G43" s="95">
        <v>20.260000000000002</v>
      </c>
      <c r="H43" s="96">
        <v>19.45</v>
      </c>
      <c r="I43" s="87">
        <f t="shared" si="1"/>
        <v>19.45</v>
      </c>
      <c r="K43" s="13"/>
      <c r="L43" s="13"/>
      <c r="M43" s="77"/>
      <c r="N43" s="77"/>
      <c r="O43" s="77"/>
    </row>
    <row r="44" spans="1:15" x14ac:dyDescent="0.25">
      <c r="A44" s="2">
        <v>42</v>
      </c>
      <c r="B44" s="5"/>
      <c r="C44" s="46">
        <v>52</v>
      </c>
      <c r="D44" s="36" t="s">
        <v>115</v>
      </c>
      <c r="E44" s="36" t="s">
        <v>21</v>
      </c>
      <c r="F44" s="36" t="s">
        <v>78</v>
      </c>
      <c r="G44" s="93">
        <v>23.76</v>
      </c>
      <c r="H44" s="94">
        <v>19.649999999999999</v>
      </c>
      <c r="I44" s="50">
        <f t="shared" si="1"/>
        <v>19.649999999999999</v>
      </c>
      <c r="K44" s="13"/>
      <c r="L44" s="13"/>
      <c r="M44" s="77"/>
      <c r="N44" s="77"/>
      <c r="O44" s="77"/>
    </row>
    <row r="45" spans="1:15" x14ac:dyDescent="0.25">
      <c r="A45" s="2">
        <v>43</v>
      </c>
      <c r="B45" s="5"/>
      <c r="C45" s="46">
        <v>14</v>
      </c>
      <c r="D45" s="37" t="s">
        <v>32</v>
      </c>
      <c r="E45" s="37" t="s">
        <v>14</v>
      </c>
      <c r="F45" s="37" t="s">
        <v>85</v>
      </c>
      <c r="G45" s="93">
        <v>19.7</v>
      </c>
      <c r="H45" s="94">
        <v>20.79</v>
      </c>
      <c r="I45" s="50">
        <f t="shared" si="1"/>
        <v>19.7</v>
      </c>
      <c r="K45" s="13"/>
      <c r="L45" s="13"/>
      <c r="M45" s="77"/>
      <c r="N45" s="77"/>
      <c r="O45" s="77"/>
    </row>
    <row r="46" spans="1:15" x14ac:dyDescent="0.25">
      <c r="A46" s="2">
        <v>44</v>
      </c>
      <c r="B46" s="5"/>
      <c r="C46" s="46">
        <v>10</v>
      </c>
      <c r="D46" s="37" t="s">
        <v>20</v>
      </c>
      <c r="E46" s="37" t="s">
        <v>21</v>
      </c>
      <c r="F46" s="37" t="s">
        <v>88</v>
      </c>
      <c r="G46" s="93">
        <v>20.22</v>
      </c>
      <c r="H46" s="94">
        <v>19.73</v>
      </c>
      <c r="I46" s="50">
        <f t="shared" si="1"/>
        <v>19.73</v>
      </c>
      <c r="K46" s="13"/>
      <c r="L46" s="13"/>
      <c r="M46" s="77"/>
      <c r="N46" s="77"/>
      <c r="O46" s="77"/>
    </row>
    <row r="47" spans="1:15" x14ac:dyDescent="0.25">
      <c r="A47" s="2">
        <v>45</v>
      </c>
      <c r="B47" s="5"/>
      <c r="C47" s="46">
        <v>7</v>
      </c>
      <c r="D47" s="37" t="s">
        <v>129</v>
      </c>
      <c r="E47" s="37" t="s">
        <v>34</v>
      </c>
      <c r="F47" s="37" t="s">
        <v>130</v>
      </c>
      <c r="G47" s="93">
        <v>34.79</v>
      </c>
      <c r="H47" s="94">
        <v>19.88</v>
      </c>
      <c r="I47" s="50">
        <f t="shared" si="1"/>
        <v>19.88</v>
      </c>
      <c r="K47" s="13"/>
      <c r="L47" s="13"/>
      <c r="M47" s="77"/>
      <c r="N47" s="77"/>
      <c r="O47" s="77"/>
    </row>
    <row r="48" spans="1:15" x14ac:dyDescent="0.25">
      <c r="A48" s="2">
        <v>46</v>
      </c>
      <c r="B48" s="5"/>
      <c r="C48" s="46">
        <v>50</v>
      </c>
      <c r="D48" s="36" t="s">
        <v>114</v>
      </c>
      <c r="E48" s="36" t="s">
        <v>22</v>
      </c>
      <c r="F48" s="36" t="s">
        <v>85</v>
      </c>
      <c r="G48" s="93">
        <v>20.76</v>
      </c>
      <c r="H48" s="94">
        <v>20.329999999999998</v>
      </c>
      <c r="I48" s="50">
        <f t="shared" si="1"/>
        <v>20.329999999999998</v>
      </c>
      <c r="K48" s="13"/>
      <c r="L48" s="13"/>
      <c r="M48" s="77"/>
      <c r="N48" s="77"/>
      <c r="O48" s="77"/>
    </row>
    <row r="49" spans="1:15" x14ac:dyDescent="0.25">
      <c r="A49" s="2">
        <v>47</v>
      </c>
      <c r="B49" s="5"/>
      <c r="C49" s="46">
        <v>11</v>
      </c>
      <c r="D49" s="36" t="s">
        <v>48</v>
      </c>
      <c r="E49" s="36" t="s">
        <v>21</v>
      </c>
      <c r="F49" s="36" t="s">
        <v>83</v>
      </c>
      <c r="G49" s="93">
        <v>20.64</v>
      </c>
      <c r="H49" s="94">
        <v>21.69</v>
      </c>
      <c r="I49" s="50">
        <f t="shared" si="1"/>
        <v>20.64</v>
      </c>
      <c r="K49" s="13"/>
      <c r="L49" s="13"/>
      <c r="M49" s="77"/>
      <c r="N49" s="77"/>
      <c r="O49" s="77"/>
    </row>
    <row r="50" spans="1:15" x14ac:dyDescent="0.25">
      <c r="A50" s="2">
        <v>48</v>
      </c>
      <c r="B50" s="5"/>
      <c r="C50" s="46">
        <v>60</v>
      </c>
      <c r="D50" s="36" t="s">
        <v>76</v>
      </c>
      <c r="E50" s="36" t="s">
        <v>34</v>
      </c>
      <c r="F50" s="36" t="s">
        <v>78</v>
      </c>
      <c r="G50" s="93">
        <v>21.94</v>
      </c>
      <c r="H50" s="94">
        <v>20.67</v>
      </c>
      <c r="I50" s="50">
        <f t="shared" si="1"/>
        <v>20.67</v>
      </c>
      <c r="K50" s="13"/>
      <c r="L50" s="13"/>
      <c r="M50" s="77"/>
      <c r="N50" s="77"/>
      <c r="O50" s="77"/>
    </row>
    <row r="51" spans="1:15" x14ac:dyDescent="0.25">
      <c r="A51" s="2">
        <v>49</v>
      </c>
      <c r="B51" s="5"/>
      <c r="C51" s="46">
        <v>24</v>
      </c>
      <c r="D51" s="36" t="s">
        <v>94</v>
      </c>
      <c r="E51" s="36" t="s">
        <v>19</v>
      </c>
      <c r="F51" s="36" t="s">
        <v>83</v>
      </c>
      <c r="G51" s="93">
        <v>22.62</v>
      </c>
      <c r="H51" s="94">
        <v>20.79</v>
      </c>
      <c r="I51" s="50">
        <f t="shared" si="1"/>
        <v>20.79</v>
      </c>
      <c r="K51" s="13"/>
      <c r="L51" s="13"/>
      <c r="M51" s="77"/>
      <c r="N51" s="77"/>
      <c r="O51" s="77"/>
    </row>
    <row r="52" spans="1:15" x14ac:dyDescent="0.25">
      <c r="A52" s="2">
        <v>50</v>
      </c>
      <c r="B52" s="5"/>
      <c r="C52" s="46">
        <v>5</v>
      </c>
      <c r="D52" s="37" t="s">
        <v>81</v>
      </c>
      <c r="E52" s="37" t="s">
        <v>82</v>
      </c>
      <c r="F52" s="37" t="s">
        <v>83</v>
      </c>
      <c r="G52" s="93">
        <v>21.26</v>
      </c>
      <c r="H52" s="94">
        <v>21.26</v>
      </c>
      <c r="I52" s="50">
        <f t="shared" si="1"/>
        <v>21.26</v>
      </c>
      <c r="K52" s="13"/>
      <c r="L52" s="13"/>
      <c r="M52" s="77"/>
      <c r="N52" s="77"/>
      <c r="O52" s="77"/>
    </row>
    <row r="53" spans="1:15" x14ac:dyDescent="0.25">
      <c r="A53" s="2">
        <v>51</v>
      </c>
      <c r="B53" s="5"/>
      <c r="C53" s="46">
        <v>3</v>
      </c>
      <c r="D53" s="36" t="s">
        <v>58</v>
      </c>
      <c r="E53" s="36" t="s">
        <v>19</v>
      </c>
      <c r="F53" s="36" t="s">
        <v>79</v>
      </c>
      <c r="G53" s="93">
        <v>21.83</v>
      </c>
      <c r="H53" s="94">
        <v>23.84</v>
      </c>
      <c r="I53" s="50">
        <f t="shared" si="1"/>
        <v>21.83</v>
      </c>
      <c r="K53" s="13"/>
      <c r="L53" s="13"/>
      <c r="M53" s="77"/>
      <c r="N53" s="77"/>
      <c r="O53" s="77"/>
    </row>
    <row r="54" spans="1:15" x14ac:dyDescent="0.25">
      <c r="A54" s="2">
        <v>52</v>
      </c>
      <c r="B54" s="5"/>
      <c r="C54" s="46">
        <v>66</v>
      </c>
      <c r="D54" s="11" t="s">
        <v>93</v>
      </c>
      <c r="E54" s="11" t="s">
        <v>16</v>
      </c>
      <c r="F54" s="11" t="s">
        <v>134</v>
      </c>
      <c r="G54" s="93"/>
      <c r="H54" s="94">
        <v>22.07</v>
      </c>
      <c r="I54" s="50">
        <f t="shared" si="1"/>
        <v>22.07</v>
      </c>
      <c r="K54" s="13"/>
      <c r="L54" s="13"/>
      <c r="M54" s="77"/>
      <c r="N54" s="77"/>
      <c r="O54" s="77"/>
    </row>
    <row r="55" spans="1:15" x14ac:dyDescent="0.25">
      <c r="A55" s="2">
        <v>53</v>
      </c>
      <c r="B55" s="5"/>
      <c r="C55" s="19">
        <v>17</v>
      </c>
      <c r="D55" s="36" t="s">
        <v>90</v>
      </c>
      <c r="E55" s="36" t="s">
        <v>14</v>
      </c>
      <c r="F55" s="36" t="s">
        <v>83</v>
      </c>
      <c r="G55" s="93">
        <v>22.33</v>
      </c>
      <c r="H55" s="94">
        <v>26.29</v>
      </c>
      <c r="I55" s="50">
        <f t="shared" si="1"/>
        <v>22.33</v>
      </c>
      <c r="K55" s="13"/>
      <c r="L55" s="13"/>
      <c r="M55" s="77"/>
      <c r="N55" s="77"/>
      <c r="O55" s="77"/>
    </row>
    <row r="56" spans="1:15" x14ac:dyDescent="0.25">
      <c r="A56" s="2">
        <v>54</v>
      </c>
      <c r="B56" s="5"/>
      <c r="C56" s="46">
        <v>40</v>
      </c>
      <c r="D56" s="37" t="s">
        <v>106</v>
      </c>
      <c r="E56" s="37" t="s">
        <v>107</v>
      </c>
      <c r="F56" s="36" t="s">
        <v>83</v>
      </c>
      <c r="G56" s="93">
        <v>22.36</v>
      </c>
      <c r="H56" s="94"/>
      <c r="I56" s="50">
        <f t="shared" si="1"/>
        <v>22.36</v>
      </c>
      <c r="K56" s="13"/>
      <c r="L56" s="13"/>
      <c r="M56" s="77"/>
      <c r="N56" s="77"/>
      <c r="O56" s="77"/>
    </row>
    <row r="57" spans="1:15" x14ac:dyDescent="0.25">
      <c r="A57" s="2">
        <v>55</v>
      </c>
      <c r="B57" s="5"/>
      <c r="C57" s="19">
        <v>31</v>
      </c>
      <c r="D57" s="36" t="s">
        <v>69</v>
      </c>
      <c r="E57" s="36" t="s">
        <v>16</v>
      </c>
      <c r="F57" s="36" t="s">
        <v>78</v>
      </c>
      <c r="G57" s="93">
        <v>28.39</v>
      </c>
      <c r="H57" s="94">
        <v>22.53</v>
      </c>
      <c r="I57" s="50">
        <f t="shared" si="1"/>
        <v>22.53</v>
      </c>
      <c r="K57" s="13"/>
      <c r="L57" s="13"/>
      <c r="M57" s="77"/>
      <c r="N57" s="77"/>
      <c r="O57" s="77"/>
    </row>
    <row r="58" spans="1:15" x14ac:dyDescent="0.25">
      <c r="A58" s="2">
        <v>56</v>
      </c>
      <c r="B58" s="5"/>
      <c r="C58" s="46">
        <v>64</v>
      </c>
      <c r="D58" s="36" t="s">
        <v>54</v>
      </c>
      <c r="E58" s="36" t="s">
        <v>14</v>
      </c>
      <c r="F58" s="36" t="s">
        <v>40</v>
      </c>
      <c r="G58" s="93">
        <v>25.42</v>
      </c>
      <c r="H58" s="94">
        <v>22.72</v>
      </c>
      <c r="I58" s="50">
        <f t="shared" si="1"/>
        <v>22.72</v>
      </c>
      <c r="K58" s="13"/>
      <c r="L58" s="13"/>
      <c r="M58" s="77"/>
      <c r="N58" s="77"/>
      <c r="O58" s="77"/>
    </row>
    <row r="59" spans="1:15" x14ac:dyDescent="0.25">
      <c r="A59" s="2">
        <v>57</v>
      </c>
      <c r="B59" s="5"/>
      <c r="C59" s="46">
        <v>39</v>
      </c>
      <c r="D59" s="36" t="s">
        <v>105</v>
      </c>
      <c r="E59" s="36" t="s">
        <v>21</v>
      </c>
      <c r="F59" s="36" t="s">
        <v>98</v>
      </c>
      <c r="G59" s="93">
        <v>22.77</v>
      </c>
      <c r="H59" s="94"/>
      <c r="I59" s="50">
        <f t="shared" si="1"/>
        <v>22.77</v>
      </c>
      <c r="K59" s="13"/>
      <c r="L59" s="13"/>
      <c r="M59" s="77"/>
      <c r="N59" s="77"/>
      <c r="O59" s="77"/>
    </row>
    <row r="60" spans="1:15" x14ac:dyDescent="0.25">
      <c r="A60" s="2">
        <v>58</v>
      </c>
      <c r="B60" s="5"/>
      <c r="C60" s="46">
        <v>41</v>
      </c>
      <c r="D60" s="36" t="s">
        <v>131</v>
      </c>
      <c r="E60" s="36" t="s">
        <v>47</v>
      </c>
      <c r="F60" s="36" t="s">
        <v>92</v>
      </c>
      <c r="G60" s="93">
        <v>28.23</v>
      </c>
      <c r="H60" s="94">
        <v>23.52</v>
      </c>
      <c r="I60" s="50">
        <f t="shared" si="1"/>
        <v>23.52</v>
      </c>
      <c r="K60" s="13"/>
      <c r="L60" s="13"/>
      <c r="M60" s="77"/>
      <c r="N60" s="77"/>
      <c r="O60" s="77"/>
    </row>
    <row r="61" spans="1:15" x14ac:dyDescent="0.25">
      <c r="A61" s="2">
        <v>59</v>
      </c>
      <c r="B61" s="5"/>
      <c r="C61" s="46">
        <v>38</v>
      </c>
      <c r="D61" s="37" t="s">
        <v>126</v>
      </c>
      <c r="E61" s="37" t="s">
        <v>24</v>
      </c>
      <c r="F61" s="37" t="s">
        <v>25</v>
      </c>
      <c r="G61" s="93">
        <v>23.92</v>
      </c>
      <c r="H61" s="94"/>
      <c r="I61" s="50">
        <f t="shared" si="1"/>
        <v>23.92</v>
      </c>
      <c r="K61" s="13"/>
      <c r="L61" s="13"/>
      <c r="M61" s="77"/>
      <c r="N61" s="77"/>
      <c r="O61" s="77"/>
    </row>
    <row r="62" spans="1:15" x14ac:dyDescent="0.25">
      <c r="A62" s="2">
        <v>60</v>
      </c>
      <c r="B62" s="5"/>
      <c r="C62" s="46">
        <v>6</v>
      </c>
      <c r="D62" s="36" t="s">
        <v>66</v>
      </c>
      <c r="E62" s="36" t="s">
        <v>52</v>
      </c>
      <c r="F62" s="36" t="s">
        <v>84</v>
      </c>
      <c r="G62" s="93">
        <v>26.3</v>
      </c>
      <c r="H62" s="94"/>
      <c r="I62" s="50">
        <f t="shared" si="1"/>
        <v>26.3</v>
      </c>
      <c r="K62" s="13"/>
      <c r="L62" s="13"/>
      <c r="M62" s="77"/>
      <c r="N62" s="77"/>
      <c r="O62" s="77"/>
    </row>
    <row r="63" spans="1:15" x14ac:dyDescent="0.25">
      <c r="A63" s="2">
        <v>61</v>
      </c>
      <c r="B63" s="5"/>
      <c r="C63" s="46">
        <v>12</v>
      </c>
      <c r="D63" s="36" t="s">
        <v>128</v>
      </c>
      <c r="E63" s="36" t="s">
        <v>26</v>
      </c>
      <c r="F63" s="36" t="s">
        <v>127</v>
      </c>
      <c r="G63" s="93">
        <v>28.34</v>
      </c>
      <c r="H63" s="94">
        <v>26.84</v>
      </c>
      <c r="I63" s="50">
        <f t="shared" si="1"/>
        <v>26.84</v>
      </c>
      <c r="K63" s="13"/>
      <c r="L63" s="13"/>
      <c r="M63" s="77"/>
      <c r="N63" s="77"/>
      <c r="O63" s="77"/>
    </row>
    <row r="64" spans="1:15" x14ac:dyDescent="0.25">
      <c r="A64" s="2">
        <v>62</v>
      </c>
      <c r="B64" s="5"/>
      <c r="C64" s="46">
        <v>15</v>
      </c>
      <c r="D64" s="36" t="s">
        <v>89</v>
      </c>
      <c r="E64" s="36" t="s">
        <v>55</v>
      </c>
      <c r="F64" s="36" t="s">
        <v>78</v>
      </c>
      <c r="G64" s="93">
        <v>27.29</v>
      </c>
      <c r="H64" s="94">
        <v>27.04</v>
      </c>
      <c r="I64" s="50">
        <f t="shared" si="1"/>
        <v>27.04</v>
      </c>
      <c r="K64" s="13"/>
      <c r="L64" s="13"/>
      <c r="M64" s="77"/>
      <c r="N64" s="77"/>
      <c r="O64" s="77"/>
    </row>
    <row r="65" spans="1:15" x14ac:dyDescent="0.25">
      <c r="A65" s="2">
        <v>63</v>
      </c>
      <c r="B65" s="5"/>
      <c r="C65" s="46">
        <v>9</v>
      </c>
      <c r="D65" s="36" t="s">
        <v>86</v>
      </c>
      <c r="E65" s="36" t="s">
        <v>39</v>
      </c>
      <c r="F65" s="36" t="s">
        <v>87</v>
      </c>
      <c r="G65" s="93"/>
      <c r="H65" s="93"/>
      <c r="I65" s="50" t="str">
        <f t="shared" si="1"/>
        <v>diskval.</v>
      </c>
      <c r="K65" s="13"/>
      <c r="L65" s="13"/>
      <c r="M65" s="77"/>
      <c r="N65" s="77"/>
      <c r="O65" s="77"/>
    </row>
    <row r="66" spans="1:15" x14ac:dyDescent="0.25">
      <c r="A66" s="2">
        <v>64</v>
      </c>
      <c r="B66" s="5"/>
      <c r="C66" s="46">
        <v>32</v>
      </c>
      <c r="D66" s="36" t="s">
        <v>102</v>
      </c>
      <c r="E66" s="36" t="s">
        <v>46</v>
      </c>
      <c r="F66" s="36" t="s">
        <v>83</v>
      </c>
      <c r="G66" s="93"/>
      <c r="H66" s="94"/>
      <c r="I66" s="50" t="str">
        <f t="shared" si="1"/>
        <v>diskval.</v>
      </c>
      <c r="K66" s="13"/>
      <c r="L66" s="13"/>
      <c r="M66" s="77"/>
      <c r="N66" s="77"/>
      <c r="O66" s="77"/>
    </row>
    <row r="67" spans="1:15" x14ac:dyDescent="0.25">
      <c r="A67" s="2">
        <v>65</v>
      </c>
      <c r="B67" s="5"/>
      <c r="C67" s="46">
        <v>42</v>
      </c>
      <c r="D67" s="36" t="s">
        <v>108</v>
      </c>
      <c r="E67" s="36" t="s">
        <v>109</v>
      </c>
      <c r="F67" s="36" t="s">
        <v>40</v>
      </c>
      <c r="G67" s="93"/>
      <c r="H67" s="93"/>
      <c r="I67" s="50" t="str">
        <f t="shared" ref="I67:I98" si="2">IF(AND(G67=0,H67=0),"diskval.",IF(AND(G67&gt;0,H67&gt;0),MIN(G67:H67),IF(G67&gt;0,G67,H67)))</f>
        <v>diskval.</v>
      </c>
      <c r="K67" s="13"/>
      <c r="L67" s="13"/>
      <c r="M67" s="77"/>
      <c r="N67" s="77"/>
      <c r="O67" s="77"/>
    </row>
    <row r="68" spans="1:15" x14ac:dyDescent="0.25">
      <c r="A68" s="2">
        <v>66</v>
      </c>
      <c r="B68" s="5"/>
      <c r="C68" s="46">
        <v>49</v>
      </c>
      <c r="D68" s="37" t="s">
        <v>112</v>
      </c>
      <c r="E68" s="37" t="s">
        <v>31</v>
      </c>
      <c r="F68" s="37" t="s">
        <v>113</v>
      </c>
      <c r="G68" s="93"/>
      <c r="H68" s="94"/>
      <c r="I68" s="50" t="str">
        <f t="shared" si="2"/>
        <v>diskval.</v>
      </c>
      <c r="K68" s="13"/>
      <c r="L68" s="13"/>
      <c r="M68" s="77"/>
      <c r="N68" s="77"/>
      <c r="O68" s="77"/>
    </row>
    <row r="69" spans="1:15" x14ac:dyDescent="0.25">
      <c r="A69" s="2">
        <v>67</v>
      </c>
      <c r="B69" s="5"/>
      <c r="C69" s="46">
        <v>67</v>
      </c>
      <c r="D69" s="11"/>
      <c r="E69" s="11"/>
      <c r="F69" s="11"/>
      <c r="G69" s="93"/>
      <c r="H69" s="94"/>
      <c r="I69" s="50" t="str">
        <f t="shared" ref="I69:I130" si="3">IF(AND(G69=0,H69=0),"diskval.",IF(AND(G69&gt;0,H69&gt;0),MIN(G69:H69),IF(G69&gt;0,G69,H69)))</f>
        <v>diskval.</v>
      </c>
      <c r="K69" s="13"/>
      <c r="L69" s="13"/>
      <c r="M69" s="77"/>
      <c r="N69" s="77"/>
      <c r="O69" s="77"/>
    </row>
    <row r="70" spans="1:15" x14ac:dyDescent="0.25">
      <c r="A70" s="2">
        <v>68</v>
      </c>
      <c r="B70" s="5"/>
      <c r="C70" s="19"/>
      <c r="D70" s="11"/>
      <c r="E70" s="11"/>
      <c r="F70" s="11"/>
      <c r="G70" s="97"/>
      <c r="H70" s="94"/>
      <c r="I70" s="50" t="str">
        <f t="shared" si="3"/>
        <v>diskval.</v>
      </c>
      <c r="K70" s="13"/>
      <c r="L70" s="13"/>
      <c r="M70" s="77"/>
      <c r="N70" s="77"/>
      <c r="O70" s="77"/>
    </row>
    <row r="71" spans="1:15" x14ac:dyDescent="0.25">
      <c r="A71" s="2">
        <v>69</v>
      </c>
      <c r="B71" s="5"/>
      <c r="C71" s="19"/>
      <c r="D71" s="11"/>
      <c r="E71" s="11"/>
      <c r="F71" s="11"/>
      <c r="G71" s="97"/>
      <c r="H71" s="94"/>
      <c r="I71" s="50" t="str">
        <f t="shared" si="3"/>
        <v>diskval.</v>
      </c>
      <c r="K71" s="13"/>
      <c r="L71" s="13"/>
      <c r="M71" s="77"/>
      <c r="N71" s="77"/>
      <c r="O71" s="77"/>
    </row>
    <row r="72" spans="1:15" ht="15.75" thickBot="1" x14ac:dyDescent="0.3">
      <c r="A72" s="4">
        <v>70</v>
      </c>
      <c r="B72" s="5"/>
      <c r="C72" s="20"/>
      <c r="D72" s="8"/>
      <c r="E72" s="8"/>
      <c r="F72" s="8"/>
      <c r="G72" s="100"/>
      <c r="H72" s="101"/>
      <c r="I72" s="90"/>
      <c r="K72" s="13"/>
      <c r="L72" s="13"/>
      <c r="M72" s="77"/>
      <c r="N72" s="77"/>
      <c r="O72" s="77"/>
    </row>
    <row r="73" spans="1:15" x14ac:dyDescent="0.25">
      <c r="A73" s="73"/>
      <c r="B73" s="74"/>
      <c r="C73" s="65"/>
      <c r="D73" s="13"/>
      <c r="E73" s="13"/>
      <c r="F73" s="13"/>
      <c r="G73" s="91"/>
      <c r="H73" s="92"/>
      <c r="I73" s="29"/>
      <c r="J73" s="77"/>
      <c r="K73" s="13"/>
      <c r="L73" s="13"/>
      <c r="M73" s="77"/>
      <c r="N73" s="77"/>
      <c r="O73" s="77"/>
    </row>
    <row r="74" spans="1:15" x14ac:dyDescent="0.25">
      <c r="A74" s="73"/>
      <c r="B74" s="74"/>
      <c r="C74" s="65"/>
      <c r="D74" s="13"/>
      <c r="E74" s="13"/>
      <c r="F74" s="13"/>
      <c r="G74" s="91"/>
      <c r="H74" s="92"/>
      <c r="I74" s="29"/>
      <c r="J74" s="77"/>
      <c r="K74" s="13"/>
      <c r="L74" s="13"/>
    </row>
    <row r="75" spans="1:15" x14ac:dyDescent="0.25">
      <c r="A75" s="73"/>
      <c r="B75" s="74"/>
      <c r="C75" s="65"/>
      <c r="D75" s="13"/>
      <c r="E75" s="13"/>
      <c r="F75" s="13"/>
      <c r="G75" s="91"/>
      <c r="H75" s="92"/>
      <c r="I75" s="29"/>
      <c r="J75" s="77"/>
      <c r="K75" s="13"/>
      <c r="L75" s="13"/>
    </row>
    <row r="76" spans="1:15" x14ac:dyDescent="0.25">
      <c r="A76" s="73"/>
      <c r="B76" s="74"/>
      <c r="C76" s="65"/>
      <c r="D76" s="13"/>
      <c r="E76" s="13"/>
      <c r="F76" s="13"/>
      <c r="G76" s="91"/>
      <c r="H76" s="92"/>
      <c r="I76" s="29"/>
      <c r="J76" s="77"/>
      <c r="K76" s="13"/>
      <c r="L76" s="13"/>
    </row>
    <row r="77" spans="1:15" x14ac:dyDescent="0.25">
      <c r="A77" s="73"/>
      <c r="B77" s="74"/>
      <c r="C77" s="65"/>
      <c r="D77" s="13"/>
      <c r="E77" s="13"/>
      <c r="F77" s="13"/>
      <c r="G77" s="91"/>
      <c r="H77" s="92"/>
      <c r="I77" s="29"/>
      <c r="J77" s="77"/>
      <c r="K77" s="13"/>
      <c r="L77" s="13"/>
    </row>
    <row r="78" spans="1:15" x14ac:dyDescent="0.25">
      <c r="A78" s="73"/>
      <c r="B78" s="74"/>
      <c r="C78" s="65"/>
      <c r="D78" s="13"/>
      <c r="E78" s="13"/>
      <c r="F78" s="13"/>
      <c r="G78" s="91"/>
      <c r="H78" s="92"/>
      <c r="I78" s="29"/>
      <c r="J78" s="77"/>
      <c r="K78" s="13"/>
      <c r="L78" s="13"/>
    </row>
    <row r="79" spans="1:15" x14ac:dyDescent="0.25">
      <c r="A79" s="73"/>
      <c r="B79" s="74"/>
      <c r="C79" s="65"/>
      <c r="D79" s="13"/>
      <c r="E79" s="13"/>
      <c r="F79" s="13"/>
      <c r="G79" s="91"/>
      <c r="H79" s="92"/>
      <c r="I79" s="29"/>
      <c r="J79" s="77"/>
      <c r="K79" s="13"/>
      <c r="L79" s="13"/>
    </row>
    <row r="80" spans="1:15" x14ac:dyDescent="0.25">
      <c r="A80" s="73"/>
      <c r="B80" s="74"/>
      <c r="C80" s="65"/>
      <c r="D80" s="13"/>
      <c r="E80" s="13"/>
      <c r="F80" s="13"/>
      <c r="G80" s="91"/>
      <c r="H80" s="92"/>
      <c r="I80" s="29"/>
      <c r="J80" s="77"/>
      <c r="K80" s="13"/>
      <c r="L80" s="13"/>
    </row>
    <row r="81" spans="1:12" x14ac:dyDescent="0.25">
      <c r="A81" s="73"/>
      <c r="B81" s="74"/>
      <c r="C81" s="65"/>
      <c r="D81" s="66"/>
      <c r="E81" s="66"/>
      <c r="F81" s="66"/>
      <c r="G81" s="91"/>
      <c r="H81" s="92"/>
      <c r="I81" s="29"/>
      <c r="J81" s="77"/>
      <c r="K81" s="13"/>
      <c r="L81" s="13"/>
    </row>
    <row r="82" spans="1:12" x14ac:dyDescent="0.25">
      <c r="A82" s="73"/>
      <c r="B82" s="74"/>
      <c r="C82" s="65"/>
      <c r="D82" s="13"/>
      <c r="E82" s="13"/>
      <c r="F82" s="13"/>
      <c r="G82" s="91"/>
      <c r="H82" s="92"/>
      <c r="I82" s="29"/>
      <c r="J82" s="77"/>
      <c r="K82" s="13"/>
      <c r="L82" s="13"/>
    </row>
    <row r="83" spans="1:12" x14ac:dyDescent="0.25">
      <c r="A83" s="73"/>
      <c r="B83" s="74"/>
      <c r="C83" s="65"/>
      <c r="D83" s="13"/>
      <c r="E83" s="13"/>
      <c r="F83" s="13"/>
      <c r="G83" s="91"/>
      <c r="H83" s="92"/>
      <c r="I83" s="29"/>
      <c r="J83" s="77"/>
      <c r="K83" s="13"/>
      <c r="L83" s="13"/>
    </row>
    <row r="84" spans="1:12" x14ac:dyDescent="0.25">
      <c r="A84" s="73"/>
      <c r="B84" s="74"/>
      <c r="C84" s="65"/>
      <c r="D84" s="13"/>
      <c r="E84" s="13"/>
      <c r="F84" s="13"/>
      <c r="G84" s="92"/>
      <c r="H84" s="92"/>
      <c r="I84" s="29"/>
      <c r="J84" s="77"/>
      <c r="K84" s="13"/>
      <c r="L84" s="13"/>
    </row>
    <row r="85" spans="1:12" x14ac:dyDescent="0.25">
      <c r="A85" s="73"/>
      <c r="B85" s="74"/>
      <c r="C85" s="65"/>
      <c r="D85" s="13"/>
      <c r="E85" s="13"/>
      <c r="F85" s="13"/>
      <c r="G85" s="92"/>
      <c r="H85" s="92"/>
      <c r="I85" s="29"/>
      <c r="J85" s="77"/>
      <c r="K85" s="13"/>
      <c r="L85" s="13"/>
    </row>
    <row r="86" spans="1:12" x14ac:dyDescent="0.25">
      <c r="A86" s="73"/>
      <c r="B86" s="74"/>
      <c r="C86" s="78"/>
      <c r="D86" s="13"/>
      <c r="E86" s="13"/>
      <c r="F86" s="13"/>
      <c r="G86" s="92"/>
      <c r="H86" s="92"/>
      <c r="I86" s="29"/>
      <c r="J86" s="77"/>
      <c r="K86" s="13"/>
      <c r="L86" s="13"/>
    </row>
    <row r="87" spans="1:12" x14ac:dyDescent="0.25">
      <c r="A87" s="73"/>
      <c r="B87" s="74"/>
      <c r="C87" s="78"/>
      <c r="D87" s="13"/>
      <c r="E87" s="13"/>
      <c r="F87" s="13"/>
      <c r="G87" s="92"/>
      <c r="H87" s="92"/>
      <c r="I87" s="29"/>
      <c r="J87" s="77"/>
      <c r="K87" s="13"/>
      <c r="L87" s="13"/>
    </row>
    <row r="88" spans="1:12" x14ac:dyDescent="0.25">
      <c r="A88" s="73"/>
      <c r="B88" s="74"/>
      <c r="C88" s="78"/>
      <c r="D88" s="13"/>
      <c r="E88" s="13"/>
      <c r="F88" s="13"/>
      <c r="G88" s="92"/>
      <c r="H88" s="92"/>
      <c r="I88" s="29"/>
      <c r="J88" s="77"/>
      <c r="K88" s="13"/>
      <c r="L88" s="13"/>
    </row>
    <row r="89" spans="1:12" x14ac:dyDescent="0.25">
      <c r="A89" s="73"/>
      <c r="B89" s="74"/>
      <c r="C89" s="78"/>
      <c r="D89" s="13"/>
      <c r="E89" s="13"/>
      <c r="F89" s="13"/>
      <c r="G89" s="92"/>
      <c r="H89" s="92"/>
      <c r="I89" s="29"/>
      <c r="J89" s="77"/>
      <c r="K89" s="13"/>
      <c r="L89" s="13"/>
    </row>
    <row r="90" spans="1:12" x14ac:dyDescent="0.25">
      <c r="A90" s="73"/>
      <c r="B90" s="74"/>
      <c r="C90" s="78"/>
      <c r="D90" s="13"/>
      <c r="E90" s="13"/>
      <c r="F90" s="13"/>
      <c r="G90" s="92"/>
      <c r="H90" s="92"/>
      <c r="I90" s="29"/>
      <c r="J90" s="77"/>
      <c r="K90" s="13"/>
      <c r="L90" s="13"/>
    </row>
    <row r="91" spans="1:12" x14ac:dyDescent="0.25">
      <c r="A91" s="73"/>
      <c r="B91" s="74"/>
      <c r="C91" s="78"/>
      <c r="D91" s="66"/>
      <c r="E91" s="66"/>
      <c r="F91" s="66"/>
      <c r="G91" s="92"/>
      <c r="H91" s="92"/>
      <c r="I91" s="29"/>
      <c r="J91" s="77"/>
      <c r="K91" s="13"/>
      <c r="L91" s="13"/>
    </row>
    <row r="92" spans="1:12" x14ac:dyDescent="0.25">
      <c r="A92" s="73"/>
      <c r="B92" s="74"/>
      <c r="C92" s="78"/>
      <c r="D92" s="13"/>
      <c r="E92" s="13"/>
      <c r="F92" s="13"/>
      <c r="G92" s="92"/>
      <c r="H92" s="92"/>
      <c r="I92" s="29"/>
      <c r="J92" s="77"/>
      <c r="K92" s="13"/>
      <c r="L92" s="13"/>
    </row>
    <row r="93" spans="1:12" x14ac:dyDescent="0.25">
      <c r="A93" s="73"/>
      <c r="B93" s="74"/>
      <c r="C93" s="28"/>
      <c r="D93" s="13"/>
      <c r="E93" s="13"/>
      <c r="F93" s="13"/>
      <c r="G93" s="92"/>
      <c r="H93" s="92"/>
      <c r="I93" s="29"/>
      <c r="J93" s="77"/>
      <c r="K93" s="13"/>
      <c r="L93" s="13"/>
    </row>
    <row r="94" spans="1:12" x14ac:dyDescent="0.25">
      <c r="A94" s="73"/>
      <c r="B94" s="74"/>
      <c r="C94" s="28"/>
      <c r="D94" s="13"/>
      <c r="E94" s="13"/>
      <c r="F94" s="13"/>
      <c r="G94" s="92"/>
      <c r="H94" s="92"/>
      <c r="I94" s="29"/>
      <c r="J94" s="77"/>
      <c r="K94" s="13"/>
      <c r="L94" s="13"/>
    </row>
    <row r="95" spans="1:12" x14ac:dyDescent="0.25">
      <c r="A95" s="73"/>
      <c r="B95" s="74"/>
      <c r="C95" s="28"/>
      <c r="D95" s="13"/>
      <c r="E95" s="13"/>
      <c r="F95" s="13"/>
      <c r="G95" s="9"/>
      <c r="H95" s="9"/>
      <c r="I95" s="29"/>
      <c r="J95" s="77"/>
      <c r="K95" s="13"/>
      <c r="L95" s="13"/>
    </row>
    <row r="96" spans="1:12" x14ac:dyDescent="0.25">
      <c r="A96" s="73"/>
      <c r="B96" s="74"/>
      <c r="C96" s="28"/>
      <c r="D96" s="13"/>
      <c r="E96" s="13"/>
      <c r="F96" s="13"/>
      <c r="G96" s="9"/>
      <c r="H96" s="9"/>
      <c r="I96" s="29"/>
      <c r="J96" s="77"/>
      <c r="K96" s="13"/>
      <c r="L96" s="13"/>
    </row>
    <row r="97" spans="1:12" x14ac:dyDescent="0.25">
      <c r="A97" s="73"/>
      <c r="B97" s="74"/>
      <c r="C97" s="28"/>
      <c r="D97" s="13"/>
      <c r="E97" s="13"/>
      <c r="F97" s="13"/>
      <c r="G97" s="9"/>
      <c r="H97" s="9"/>
      <c r="I97" s="29"/>
      <c r="J97" s="77"/>
      <c r="K97" s="13"/>
      <c r="L97" s="13"/>
    </row>
    <row r="98" spans="1:12" x14ac:dyDescent="0.25">
      <c r="A98" s="73"/>
      <c r="B98" s="74"/>
      <c r="C98" s="28"/>
      <c r="D98" s="13"/>
      <c r="E98" s="13"/>
      <c r="F98" s="13"/>
      <c r="G98" s="9"/>
      <c r="H98" s="9"/>
      <c r="I98" s="29"/>
      <c r="J98" s="77"/>
      <c r="K98" s="13"/>
      <c r="L98" s="13"/>
    </row>
    <row r="99" spans="1:12" x14ac:dyDescent="0.25">
      <c r="A99" s="73"/>
      <c r="B99" s="74"/>
      <c r="C99" s="28"/>
      <c r="D99" s="13"/>
      <c r="E99" s="13"/>
      <c r="F99" s="13"/>
      <c r="G99" s="9"/>
      <c r="H99" s="9"/>
      <c r="I99" s="29"/>
      <c r="J99" s="77"/>
      <c r="K99" s="13"/>
      <c r="L99" s="13"/>
    </row>
    <row r="100" spans="1:12" x14ac:dyDescent="0.25">
      <c r="A100" s="73"/>
      <c r="B100" s="74"/>
      <c r="C100" s="28"/>
      <c r="D100" s="13"/>
      <c r="E100" s="13"/>
      <c r="F100" s="13"/>
      <c r="G100" s="9"/>
      <c r="H100" s="9"/>
      <c r="I100" s="29"/>
      <c r="J100" s="77"/>
      <c r="K100" s="13"/>
      <c r="L100" s="13"/>
    </row>
    <row r="101" spans="1:12" x14ac:dyDescent="0.25">
      <c r="A101" s="73"/>
      <c r="B101" s="74"/>
      <c r="C101" s="28"/>
      <c r="D101" s="13"/>
      <c r="E101" s="13"/>
      <c r="F101" s="13"/>
      <c r="G101" s="9"/>
      <c r="H101" s="9"/>
      <c r="I101" s="29"/>
      <c r="J101" s="77"/>
      <c r="K101" s="13"/>
      <c r="L101" s="13"/>
    </row>
    <row r="102" spans="1:12" x14ac:dyDescent="0.25">
      <c r="A102" s="73"/>
      <c r="B102" s="74"/>
      <c r="C102" s="28"/>
      <c r="D102" s="13"/>
      <c r="E102" s="13"/>
      <c r="F102" s="13"/>
      <c r="G102" s="9"/>
      <c r="H102" s="9"/>
      <c r="I102" s="29"/>
      <c r="J102" s="77"/>
      <c r="K102" s="13"/>
      <c r="L102" s="13"/>
    </row>
    <row r="103" spans="1:12" x14ac:dyDescent="0.25">
      <c r="A103" s="73"/>
      <c r="B103" s="74"/>
      <c r="C103" s="28"/>
      <c r="D103" s="13"/>
      <c r="E103" s="13"/>
      <c r="F103" s="13"/>
      <c r="G103" s="9"/>
      <c r="H103" s="9"/>
      <c r="I103" s="29"/>
      <c r="J103" s="77"/>
      <c r="K103" s="13"/>
      <c r="L103" s="13"/>
    </row>
    <row r="104" spans="1:12" x14ac:dyDescent="0.25">
      <c r="A104" s="73"/>
      <c r="B104" s="74"/>
      <c r="C104" s="28"/>
      <c r="D104" s="13"/>
      <c r="E104" s="13"/>
      <c r="F104" s="13"/>
      <c r="G104" s="9"/>
      <c r="H104" s="9"/>
      <c r="I104" s="29"/>
      <c r="J104" s="77"/>
      <c r="K104" s="13"/>
      <c r="L104" s="13"/>
    </row>
    <row r="105" spans="1:12" x14ac:dyDescent="0.25">
      <c r="A105" s="73"/>
      <c r="B105" s="74"/>
      <c r="C105" s="28"/>
      <c r="D105" s="13"/>
      <c r="E105" s="13"/>
      <c r="F105" s="13"/>
      <c r="G105" s="9"/>
      <c r="H105" s="9"/>
      <c r="I105" s="29"/>
      <c r="J105" s="77"/>
      <c r="K105" s="13"/>
      <c r="L105" s="13"/>
    </row>
    <row r="106" spans="1:12" x14ac:dyDescent="0.25">
      <c r="A106" s="73"/>
      <c r="B106" s="74"/>
      <c r="C106" s="28"/>
      <c r="D106" s="13"/>
      <c r="E106" s="13"/>
      <c r="F106" s="13"/>
      <c r="G106" s="9"/>
      <c r="H106" s="9"/>
      <c r="I106" s="29"/>
      <c r="J106" s="77"/>
      <c r="K106" s="13"/>
      <c r="L106" s="13"/>
    </row>
    <row r="107" spans="1:12" x14ac:dyDescent="0.25">
      <c r="A107" s="73"/>
      <c r="B107" s="74"/>
      <c r="C107" s="28"/>
      <c r="D107" s="13"/>
      <c r="E107" s="13"/>
      <c r="F107" s="13"/>
      <c r="G107" s="9"/>
      <c r="H107" s="9"/>
      <c r="I107" s="29"/>
      <c r="J107" s="77"/>
      <c r="K107" s="13"/>
      <c r="L107" s="13"/>
    </row>
    <row r="108" spans="1:12" x14ac:dyDescent="0.25">
      <c r="A108" s="73"/>
      <c r="B108" s="74"/>
      <c r="C108" s="28"/>
      <c r="D108" s="13"/>
      <c r="E108" s="13"/>
      <c r="F108" s="13"/>
      <c r="G108" s="9"/>
      <c r="H108" s="9"/>
      <c r="I108" s="29"/>
      <c r="J108" s="77"/>
      <c r="K108" s="13"/>
      <c r="L108" s="13"/>
    </row>
    <row r="109" spans="1:12" x14ac:dyDescent="0.25">
      <c r="A109" s="73"/>
      <c r="B109" s="74"/>
      <c r="C109" s="28"/>
      <c r="D109" s="13"/>
      <c r="E109" s="13"/>
      <c r="F109" s="13"/>
      <c r="G109" s="9"/>
      <c r="H109" s="9"/>
      <c r="I109" s="29"/>
      <c r="J109" s="77"/>
      <c r="K109" s="13"/>
      <c r="L109" s="13"/>
    </row>
    <row r="110" spans="1:12" x14ac:dyDescent="0.25">
      <c r="A110" s="73"/>
      <c r="B110" s="74"/>
      <c r="C110" s="28"/>
      <c r="D110" s="13"/>
      <c r="E110" s="13"/>
      <c r="F110" s="13"/>
      <c r="G110" s="9"/>
      <c r="H110" s="9"/>
      <c r="I110" s="29"/>
      <c r="J110" s="77"/>
      <c r="K110" s="13"/>
      <c r="L110" s="13"/>
    </row>
    <row r="111" spans="1:12" x14ac:dyDescent="0.25">
      <c r="A111" s="73"/>
      <c r="B111" s="74"/>
      <c r="C111" s="28"/>
      <c r="D111" s="13"/>
      <c r="E111" s="13"/>
      <c r="F111" s="13"/>
      <c r="G111" s="9"/>
      <c r="H111" s="9"/>
      <c r="I111" s="29"/>
      <c r="J111" s="77"/>
      <c r="K111" s="13"/>
      <c r="L111" s="13"/>
    </row>
    <row r="112" spans="1:12" x14ac:dyDescent="0.25">
      <c r="A112" s="73"/>
      <c r="B112" s="74"/>
      <c r="C112" s="28"/>
      <c r="D112" s="13"/>
      <c r="E112" s="13"/>
      <c r="F112" s="13"/>
      <c r="G112" s="65"/>
      <c r="H112" s="65"/>
      <c r="I112" s="29"/>
      <c r="J112" s="77"/>
      <c r="K112" s="13"/>
      <c r="L112" s="13"/>
    </row>
    <row r="113" spans="1:12" x14ac:dyDescent="0.25">
      <c r="A113" s="73"/>
      <c r="B113" s="65"/>
      <c r="C113" s="28"/>
      <c r="D113" s="13"/>
      <c r="E113" s="13"/>
      <c r="F113" s="13"/>
      <c r="G113" s="65"/>
      <c r="H113" s="65"/>
      <c r="I113" s="29"/>
      <c r="J113" s="77"/>
      <c r="K113" s="13"/>
      <c r="L113" s="13"/>
    </row>
    <row r="114" spans="1:12" x14ac:dyDescent="0.25">
      <c r="A114" s="73"/>
      <c r="B114" s="65"/>
      <c r="C114" s="28"/>
      <c r="D114" s="13"/>
      <c r="E114" s="13"/>
      <c r="F114" s="13"/>
      <c r="G114" s="65"/>
      <c r="H114" s="65"/>
      <c r="I114" s="29"/>
      <c r="J114" s="77"/>
      <c r="K114" s="13"/>
      <c r="L114" s="13"/>
    </row>
    <row r="115" spans="1:12" x14ac:dyDescent="0.25">
      <c r="A115" s="73"/>
      <c r="B115" s="65"/>
      <c r="C115" s="28"/>
      <c r="D115" s="13"/>
      <c r="E115" s="13"/>
      <c r="F115" s="13"/>
      <c r="G115" s="65"/>
      <c r="H115" s="65"/>
      <c r="I115" s="29"/>
      <c r="J115" s="77"/>
      <c r="K115" s="13"/>
      <c r="L115" s="13"/>
    </row>
    <row r="116" spans="1:12" x14ac:dyDescent="0.25">
      <c r="A116" s="73"/>
      <c r="B116" s="65"/>
      <c r="C116" s="28"/>
      <c r="D116" s="13"/>
      <c r="E116" s="13"/>
      <c r="F116" s="13"/>
      <c r="G116" s="65"/>
      <c r="H116" s="65"/>
      <c r="I116" s="29"/>
      <c r="J116" s="77"/>
      <c r="K116" s="13"/>
      <c r="L116" s="13"/>
    </row>
    <row r="117" spans="1:12" x14ac:dyDescent="0.25">
      <c r="A117" s="73"/>
      <c r="B117" s="65"/>
      <c r="C117" s="28"/>
      <c r="D117" s="13"/>
      <c r="E117" s="13"/>
      <c r="F117" s="13"/>
      <c r="G117" s="65"/>
      <c r="H117" s="65"/>
      <c r="I117" s="29"/>
      <c r="J117" s="77"/>
      <c r="K117" s="13"/>
      <c r="L117" s="13"/>
    </row>
    <row r="118" spans="1:12" x14ac:dyDescent="0.25">
      <c r="A118" s="73"/>
      <c r="B118" s="65"/>
      <c r="C118" s="28"/>
      <c r="D118" s="13"/>
      <c r="E118" s="13"/>
      <c r="F118" s="13"/>
      <c r="G118" s="65"/>
      <c r="H118" s="65"/>
      <c r="I118" s="29"/>
      <c r="J118" s="77"/>
      <c r="K118" s="13"/>
      <c r="L118" s="13"/>
    </row>
    <row r="119" spans="1:12" x14ac:dyDescent="0.25">
      <c r="A119" s="73"/>
      <c r="B119" s="65"/>
      <c r="C119" s="28"/>
      <c r="D119" s="13"/>
      <c r="E119" s="13"/>
      <c r="F119" s="13"/>
      <c r="G119" s="65"/>
      <c r="H119" s="65"/>
      <c r="I119" s="29"/>
      <c r="J119" s="77"/>
      <c r="K119" s="13"/>
      <c r="L119" s="13"/>
    </row>
    <row r="120" spans="1:12" x14ac:dyDescent="0.25">
      <c r="A120" s="73"/>
      <c r="B120" s="65"/>
      <c r="C120" s="28"/>
      <c r="D120" s="13"/>
      <c r="E120" s="13"/>
      <c r="F120" s="13"/>
      <c r="G120" s="65"/>
      <c r="H120" s="65"/>
      <c r="I120" s="29"/>
      <c r="J120" s="77"/>
      <c r="K120" s="13"/>
      <c r="L120" s="13"/>
    </row>
    <row r="121" spans="1:12" x14ac:dyDescent="0.25">
      <c r="A121" s="73"/>
      <c r="B121" s="65"/>
      <c r="C121" s="28"/>
      <c r="D121" s="13"/>
      <c r="E121" s="13"/>
      <c r="F121" s="13"/>
      <c r="G121" s="65"/>
      <c r="H121" s="65"/>
      <c r="I121" s="29"/>
      <c r="J121" s="77"/>
      <c r="K121" s="13"/>
      <c r="L121" s="13"/>
    </row>
    <row r="122" spans="1:12" x14ac:dyDescent="0.25">
      <c r="A122" s="73"/>
      <c r="B122" s="65"/>
      <c r="C122" s="28"/>
      <c r="D122" s="13"/>
      <c r="E122" s="13"/>
      <c r="F122" s="13"/>
      <c r="G122" s="65"/>
      <c r="H122" s="65"/>
      <c r="I122" s="29"/>
      <c r="J122" s="77"/>
      <c r="K122" s="13"/>
      <c r="L122" s="13"/>
    </row>
    <row r="123" spans="1:12" x14ac:dyDescent="0.25">
      <c r="A123" s="73"/>
      <c r="B123" s="65"/>
      <c r="C123" s="28"/>
      <c r="D123" s="13"/>
      <c r="E123" s="13"/>
      <c r="F123" s="13"/>
      <c r="G123" s="65"/>
      <c r="H123" s="65"/>
      <c r="I123" s="29"/>
      <c r="J123" s="77"/>
      <c r="K123" s="13"/>
      <c r="L123" s="13"/>
    </row>
    <row r="124" spans="1:12" x14ac:dyDescent="0.25">
      <c r="A124" s="73"/>
      <c r="B124" s="65"/>
      <c r="C124" s="28"/>
      <c r="D124" s="13"/>
      <c r="E124" s="13"/>
      <c r="F124" s="13"/>
      <c r="G124" s="65"/>
      <c r="H124" s="65"/>
      <c r="I124" s="29"/>
      <c r="J124" s="77"/>
      <c r="K124" s="13"/>
      <c r="L124" s="13"/>
    </row>
    <row r="125" spans="1:12" x14ac:dyDescent="0.25">
      <c r="A125" s="73"/>
      <c r="B125" s="65"/>
      <c r="C125" s="28"/>
      <c r="D125" s="13"/>
      <c r="E125" s="13"/>
      <c r="F125" s="13"/>
      <c r="G125" s="65"/>
      <c r="H125" s="65"/>
      <c r="I125" s="29"/>
      <c r="J125" s="77"/>
      <c r="K125" s="13"/>
      <c r="L125" s="13"/>
    </row>
    <row r="126" spans="1:12" x14ac:dyDescent="0.25">
      <c r="A126" s="73"/>
      <c r="B126" s="65"/>
      <c r="C126" s="28"/>
      <c r="D126" s="13"/>
      <c r="E126" s="13"/>
      <c r="F126" s="13"/>
      <c r="G126" s="65"/>
      <c r="H126" s="65"/>
      <c r="I126" s="29"/>
      <c r="J126" s="77"/>
      <c r="K126" s="13"/>
      <c r="L126" s="13"/>
    </row>
    <row r="127" spans="1:12" x14ac:dyDescent="0.25">
      <c r="A127" s="73"/>
      <c r="B127" s="65"/>
      <c r="C127" s="28"/>
      <c r="D127" s="13"/>
      <c r="E127" s="13"/>
      <c r="F127" s="13"/>
      <c r="G127" s="65"/>
      <c r="H127" s="65"/>
      <c r="I127" s="29"/>
      <c r="J127" s="77"/>
      <c r="K127" s="13"/>
      <c r="L127" s="13"/>
    </row>
    <row r="128" spans="1:12" x14ac:dyDescent="0.25">
      <c r="A128" s="73"/>
      <c r="B128" s="65"/>
      <c r="C128" s="28"/>
      <c r="D128" s="13"/>
      <c r="E128" s="13"/>
      <c r="F128" s="13"/>
      <c r="G128" s="65"/>
      <c r="H128" s="65"/>
      <c r="I128" s="29"/>
      <c r="J128" s="77"/>
      <c r="K128" s="13"/>
      <c r="L128" s="13"/>
    </row>
    <row r="129" spans="1:12" x14ac:dyDescent="0.25">
      <c r="A129" s="73"/>
      <c r="B129" s="65"/>
      <c r="C129" s="28"/>
      <c r="D129" s="13"/>
      <c r="E129" s="13"/>
      <c r="F129" s="13"/>
      <c r="G129" s="65"/>
      <c r="H129" s="65"/>
      <c r="I129" s="29"/>
      <c r="J129" s="77"/>
      <c r="K129" s="13"/>
      <c r="L129" s="13"/>
    </row>
    <row r="130" spans="1:12" x14ac:dyDescent="0.25">
      <c r="A130" s="73"/>
      <c r="B130" s="65"/>
      <c r="C130" s="28"/>
      <c r="D130" s="13"/>
      <c r="E130" s="13"/>
      <c r="F130" s="13"/>
      <c r="G130" s="65"/>
      <c r="H130" s="65"/>
      <c r="I130" s="29"/>
      <c r="J130" s="77"/>
      <c r="K130" s="13"/>
      <c r="L130" s="13"/>
    </row>
    <row r="131" spans="1:12" x14ac:dyDescent="0.25">
      <c r="A131" s="73"/>
      <c r="B131" s="65"/>
      <c r="C131" s="28"/>
      <c r="D131" s="13"/>
      <c r="E131" s="13"/>
      <c r="F131" s="13"/>
      <c r="G131" s="65"/>
      <c r="H131" s="65"/>
      <c r="I131" s="29"/>
      <c r="J131" s="77"/>
      <c r="K131" s="13"/>
      <c r="L131" s="13"/>
    </row>
    <row r="132" spans="1:12" x14ac:dyDescent="0.25">
      <c r="A132" s="73"/>
      <c r="B132" s="65"/>
      <c r="C132" s="28"/>
      <c r="D132" s="13"/>
      <c r="E132" s="13"/>
      <c r="F132" s="13"/>
      <c r="G132" s="65"/>
      <c r="H132" s="65"/>
      <c r="I132" s="29"/>
      <c r="J132" s="77"/>
      <c r="K132" s="13"/>
      <c r="L132" s="13"/>
    </row>
    <row r="133" spans="1:12" x14ac:dyDescent="0.25">
      <c r="A133" s="73"/>
      <c r="B133" s="65"/>
      <c r="C133" s="28"/>
      <c r="D133" s="13"/>
      <c r="E133" s="13"/>
      <c r="F133" s="13"/>
      <c r="G133" s="65"/>
      <c r="H133" s="65"/>
      <c r="I133" s="29"/>
      <c r="J133" s="77"/>
      <c r="K133" s="13"/>
      <c r="L133" s="13"/>
    </row>
    <row r="134" spans="1:12" x14ac:dyDescent="0.25">
      <c r="A134" s="73"/>
      <c r="B134" s="65"/>
      <c r="C134" s="28"/>
      <c r="D134" s="13"/>
      <c r="E134" s="13"/>
      <c r="F134" s="13"/>
      <c r="G134" s="65"/>
      <c r="H134" s="65"/>
      <c r="I134" s="29"/>
      <c r="J134" s="77"/>
      <c r="K134" s="13"/>
      <c r="L134" s="13"/>
    </row>
    <row r="135" spans="1:12" x14ac:dyDescent="0.25">
      <c r="A135" s="73"/>
      <c r="B135" s="65"/>
      <c r="C135" s="28"/>
      <c r="D135" s="13"/>
      <c r="E135" s="13"/>
      <c r="F135" s="13"/>
      <c r="G135" s="65"/>
      <c r="H135" s="65"/>
      <c r="I135" s="29"/>
      <c r="J135" s="77"/>
      <c r="K135" s="13"/>
      <c r="L135" s="13"/>
    </row>
    <row r="136" spans="1:12" x14ac:dyDescent="0.25">
      <c r="A136" s="73"/>
      <c r="B136" s="65"/>
      <c r="C136" s="28"/>
      <c r="D136" s="13"/>
      <c r="E136" s="13"/>
      <c r="F136" s="13"/>
      <c r="G136" s="65"/>
      <c r="H136" s="65"/>
      <c r="I136" s="29"/>
      <c r="J136" s="77"/>
      <c r="K136" s="13"/>
      <c r="L136" s="13"/>
    </row>
    <row r="137" spans="1:12" x14ac:dyDescent="0.25">
      <c r="A137" s="73"/>
      <c r="B137" s="65"/>
      <c r="C137" s="28"/>
      <c r="D137" s="13"/>
      <c r="E137" s="13"/>
      <c r="F137" s="13"/>
      <c r="G137" s="65"/>
      <c r="H137" s="65"/>
      <c r="I137" s="29"/>
      <c r="J137" s="77"/>
      <c r="K137" s="13"/>
      <c r="L137" s="13"/>
    </row>
    <row r="138" spans="1:12" x14ac:dyDescent="0.25">
      <c r="A138" s="73"/>
      <c r="B138" s="65"/>
      <c r="C138" s="28"/>
      <c r="D138" s="13"/>
      <c r="E138" s="13"/>
      <c r="F138" s="13"/>
      <c r="G138" s="65"/>
      <c r="H138" s="65"/>
      <c r="I138" s="29"/>
      <c r="J138" s="77"/>
      <c r="K138" s="13"/>
      <c r="L138" s="13"/>
    </row>
    <row r="139" spans="1:12" x14ac:dyDescent="0.25">
      <c r="A139" s="73"/>
      <c r="B139" s="65"/>
      <c r="C139" s="28"/>
      <c r="D139" s="13"/>
      <c r="E139" s="13"/>
      <c r="F139" s="13"/>
      <c r="G139" s="65"/>
      <c r="H139" s="65"/>
      <c r="I139" s="29"/>
      <c r="J139" s="77"/>
      <c r="K139" s="13"/>
      <c r="L139" s="13"/>
    </row>
    <row r="140" spans="1:12" x14ac:dyDescent="0.25">
      <c r="A140" s="73"/>
      <c r="B140" s="65"/>
      <c r="C140" s="28"/>
      <c r="D140" s="13"/>
      <c r="E140" s="13"/>
      <c r="F140" s="13"/>
      <c r="G140" s="65"/>
      <c r="H140" s="65"/>
      <c r="I140" s="29"/>
      <c r="J140" s="77"/>
      <c r="K140" s="13"/>
      <c r="L140" s="13"/>
    </row>
    <row r="141" spans="1:12" x14ac:dyDescent="0.25">
      <c r="A141" s="73"/>
      <c r="B141" s="65"/>
      <c r="C141" s="28"/>
      <c r="D141" s="13"/>
      <c r="E141" s="13"/>
      <c r="F141" s="13"/>
      <c r="G141" s="65"/>
      <c r="H141" s="65"/>
      <c r="I141" s="29"/>
      <c r="J141" s="77"/>
      <c r="K141" s="13"/>
      <c r="L141" s="13"/>
    </row>
    <row r="142" spans="1:12" x14ac:dyDescent="0.25">
      <c r="A142" s="73"/>
      <c r="B142" s="65"/>
      <c r="C142" s="28"/>
      <c r="D142" s="13"/>
      <c r="E142" s="13"/>
      <c r="F142" s="13"/>
      <c r="G142" s="65"/>
      <c r="H142" s="65"/>
      <c r="I142" s="29"/>
      <c r="J142" s="77"/>
      <c r="K142" s="13"/>
      <c r="L142" s="13"/>
    </row>
    <row r="143" spans="1:12" x14ac:dyDescent="0.25">
      <c r="A143" s="73"/>
      <c r="B143" s="65"/>
      <c r="C143" s="28"/>
      <c r="D143" s="13"/>
      <c r="E143" s="13"/>
      <c r="F143" s="13"/>
      <c r="G143" s="65"/>
      <c r="H143" s="65"/>
      <c r="I143" s="29"/>
      <c r="J143" s="77"/>
      <c r="K143" s="13"/>
      <c r="L143" s="13"/>
    </row>
    <row r="144" spans="1:12" x14ac:dyDescent="0.25">
      <c r="A144" s="73"/>
      <c r="B144" s="65"/>
      <c r="C144" s="28"/>
      <c r="D144" s="13"/>
      <c r="E144" s="13"/>
      <c r="F144" s="13"/>
      <c r="G144" s="65"/>
      <c r="H144" s="65"/>
      <c r="I144" s="29"/>
      <c r="J144" s="77"/>
      <c r="K144" s="13"/>
      <c r="L144" s="13"/>
    </row>
    <row r="145" spans="1:12" x14ac:dyDescent="0.25">
      <c r="A145" s="73"/>
      <c r="B145" s="65"/>
      <c r="C145" s="28"/>
      <c r="D145" s="13"/>
      <c r="E145" s="13"/>
      <c r="F145" s="13"/>
      <c r="G145" s="65"/>
      <c r="H145" s="65"/>
      <c r="I145" s="29"/>
      <c r="J145" s="77"/>
      <c r="K145" s="13"/>
      <c r="L145" s="13"/>
    </row>
    <row r="146" spans="1:12" x14ac:dyDescent="0.25">
      <c r="A146" s="73"/>
      <c r="B146" s="65"/>
      <c r="C146" s="28"/>
      <c r="D146" s="13"/>
      <c r="E146" s="13"/>
      <c r="F146" s="13"/>
      <c r="G146" s="65"/>
      <c r="H146" s="65"/>
      <c r="I146" s="29"/>
      <c r="J146" s="77"/>
      <c r="K146" s="13"/>
      <c r="L146" s="13"/>
    </row>
    <row r="147" spans="1:12" x14ac:dyDescent="0.25">
      <c r="A147" s="73"/>
      <c r="B147" s="65"/>
      <c r="C147" s="28"/>
      <c r="D147" s="13"/>
      <c r="E147" s="13"/>
      <c r="F147" s="13"/>
      <c r="G147" s="65"/>
      <c r="H147" s="65"/>
      <c r="I147" s="29"/>
      <c r="J147" s="77"/>
      <c r="K147" s="13"/>
      <c r="L147" s="13"/>
    </row>
    <row r="148" spans="1:12" x14ac:dyDescent="0.25">
      <c r="A148" s="73"/>
      <c r="B148" s="65"/>
      <c r="C148" s="28"/>
      <c r="D148" s="13"/>
      <c r="E148" s="13"/>
      <c r="F148" s="13"/>
      <c r="G148" s="65"/>
      <c r="H148" s="65"/>
      <c r="I148" s="29"/>
      <c r="J148" s="77"/>
      <c r="K148" s="13"/>
      <c r="L148" s="13"/>
    </row>
    <row r="149" spans="1:12" x14ac:dyDescent="0.25">
      <c r="A149" s="73"/>
      <c r="B149" s="65"/>
      <c r="C149" s="28"/>
      <c r="D149" s="13"/>
      <c r="E149" s="13"/>
      <c r="F149" s="13"/>
      <c r="G149" s="65"/>
      <c r="H149" s="65"/>
      <c r="I149" s="29"/>
      <c r="J149" s="77"/>
      <c r="K149" s="13"/>
      <c r="L149" s="13"/>
    </row>
    <row r="150" spans="1:12" x14ac:dyDescent="0.25">
      <c r="A150" s="73"/>
      <c r="B150" s="65"/>
      <c r="C150" s="28"/>
      <c r="D150" s="13"/>
      <c r="E150" s="13"/>
      <c r="F150" s="13"/>
      <c r="G150" s="65"/>
      <c r="H150" s="65"/>
      <c r="I150" s="29"/>
      <c r="J150" s="77"/>
      <c r="K150" s="13"/>
      <c r="L150" s="13"/>
    </row>
    <row r="151" spans="1:12" x14ac:dyDescent="0.25">
      <c r="A151" s="73"/>
      <c r="B151" s="65"/>
      <c r="C151" s="28"/>
      <c r="D151" s="13"/>
      <c r="E151" s="13"/>
      <c r="F151" s="13"/>
      <c r="G151" s="65"/>
      <c r="H151" s="65"/>
      <c r="I151" s="29"/>
      <c r="J151" s="77"/>
      <c r="K151" s="13"/>
      <c r="L151" s="13"/>
    </row>
    <row r="152" spans="1:12" x14ac:dyDescent="0.25">
      <c r="A152" s="73"/>
      <c r="B152" s="65"/>
      <c r="C152" s="28"/>
      <c r="D152" s="13"/>
      <c r="E152" s="13"/>
      <c r="F152" s="13"/>
      <c r="G152" s="9"/>
      <c r="H152" s="9"/>
      <c r="I152" s="29"/>
      <c r="J152" s="77"/>
      <c r="K152" s="13"/>
      <c r="L152" s="13"/>
    </row>
    <row r="153" spans="1:12" x14ac:dyDescent="0.25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</row>
    <row r="154" spans="1:12" x14ac:dyDescent="0.25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</row>
    <row r="155" spans="1:12" x14ac:dyDescent="0.25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</row>
    <row r="156" spans="1:12" x14ac:dyDescent="0.25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</row>
    <row r="157" spans="1:12" x14ac:dyDescent="0.25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</row>
    <row r="158" spans="1:12" x14ac:dyDescent="0.25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</row>
    <row r="159" spans="1:12" x14ac:dyDescent="0.25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</row>
    <row r="160" spans="1:12" x14ac:dyDescent="0.25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</row>
    <row r="161" spans="1:12" x14ac:dyDescent="0.25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</row>
    <row r="162" spans="1:12" x14ac:dyDescent="0.25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</row>
    <row r="163" spans="1:12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</row>
  </sheetData>
  <sortState ref="C3:J68">
    <sortCondition ref="J3:J68"/>
  </sortState>
  <mergeCells count="1">
    <mergeCell ref="A1:I1"/>
  </mergeCells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Dvojboj</vt:lpstr>
      <vt:lpstr>100m výsledky</vt:lpstr>
      <vt:lpstr>věžě výsledky</vt:lpstr>
      <vt:lpstr>Dvojboj!Oblast_tisku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Petr Kovařík</cp:lastModifiedBy>
  <cp:lastPrinted>2019-06-06T12:04:47Z</cp:lastPrinted>
  <dcterms:created xsi:type="dcterms:W3CDTF">2010-06-10T11:44:18Z</dcterms:created>
  <dcterms:modified xsi:type="dcterms:W3CDTF">2019-06-06T12:06:15Z</dcterms:modified>
</cp:coreProperties>
</file>