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u\Desktop\"/>
    </mc:Choice>
  </mc:AlternateContent>
  <bookViews>
    <workbookView xWindow="930" yWindow="0" windowWidth="19560" windowHeight="8340" activeTab="2"/>
  </bookViews>
  <sheets>
    <sheet name="100m" sheetId="1" r:id="rId1"/>
    <sheet name="věže" sheetId="2" r:id="rId2"/>
    <sheet name="Dvojboj" sheetId="3" r:id="rId3"/>
  </sheets>
  <definedNames>
    <definedName name="_xlnm.Print_Area" localSheetId="0">'100m'!$A$1:$I$153</definedName>
  </definedNames>
  <calcPr calcId="152511"/>
</workbook>
</file>

<file path=xl/calcChain.xml><?xml version="1.0" encoding="utf-8"?>
<calcChain xmlns="http://schemas.openxmlformats.org/spreadsheetml/2006/main">
  <c r="H56" i="3" l="1"/>
  <c r="H57" i="3"/>
  <c r="H58" i="3"/>
  <c r="H59" i="3"/>
  <c r="H60" i="3"/>
  <c r="H61" i="3"/>
  <c r="H62" i="3"/>
  <c r="H8" i="3"/>
  <c r="H5" i="3"/>
  <c r="H14" i="3"/>
  <c r="H11" i="3"/>
  <c r="H64" i="3"/>
  <c r="H41" i="3"/>
  <c r="H9" i="3"/>
  <c r="J23" i="2"/>
  <c r="I33" i="1"/>
  <c r="I34" i="1"/>
  <c r="H42" i="3" l="1"/>
  <c r="H7" i="3"/>
  <c r="H55" i="3"/>
  <c r="H47" i="3"/>
  <c r="H54" i="3"/>
  <c r="H18" i="3"/>
  <c r="H52" i="3"/>
  <c r="H36" i="3"/>
  <c r="H16" i="3"/>
  <c r="H10" i="3"/>
  <c r="H38" i="3"/>
  <c r="H33" i="3"/>
  <c r="H35" i="3"/>
  <c r="H50" i="3"/>
  <c r="H46" i="3"/>
  <c r="H43" i="3"/>
  <c r="H45" i="3"/>
  <c r="H48" i="3"/>
  <c r="H25" i="3"/>
  <c r="H32" i="3"/>
  <c r="H26" i="3"/>
  <c r="H28" i="3"/>
  <c r="H34" i="3"/>
  <c r="H49" i="3"/>
  <c r="H44" i="3"/>
  <c r="H53" i="3"/>
  <c r="H37" i="3"/>
  <c r="H40" i="3"/>
  <c r="H30" i="3"/>
  <c r="H20" i="3"/>
  <c r="H19" i="3"/>
  <c r="H23" i="3"/>
  <c r="H24" i="3"/>
  <c r="H21" i="3"/>
  <c r="H15" i="3"/>
  <c r="H31" i="3"/>
  <c r="H27" i="3"/>
  <c r="H39" i="3"/>
  <c r="H22" i="3"/>
  <c r="H29" i="3"/>
  <c r="H17" i="3"/>
  <c r="H6" i="3"/>
  <c r="H51" i="3"/>
  <c r="H63" i="3"/>
  <c r="H3" i="3"/>
  <c r="H4" i="3"/>
  <c r="H12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J9" i="2" l="1"/>
  <c r="J4" i="2"/>
  <c r="I79" i="1"/>
  <c r="I78" i="1"/>
  <c r="I76" i="1"/>
  <c r="I75" i="1"/>
  <c r="I7" i="1"/>
  <c r="I6" i="1"/>
  <c r="I20" i="1"/>
  <c r="I8" i="1"/>
  <c r="I64" i="1"/>
  <c r="I22" i="1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I13" i="1"/>
  <c r="I117" i="1"/>
  <c r="I3" i="1"/>
  <c r="I66" i="1"/>
  <c r="I118" i="1"/>
  <c r="I27" i="1"/>
  <c r="I8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J112" i="2"/>
  <c r="J111" i="2"/>
  <c r="J49" i="2"/>
  <c r="J110" i="2"/>
  <c r="J89" i="2"/>
  <c r="J109" i="2"/>
  <c r="J108" i="2"/>
  <c r="J107" i="2"/>
  <c r="J19" i="2"/>
  <c r="J106" i="2"/>
  <c r="J105" i="2"/>
  <c r="J62" i="2"/>
  <c r="J36" i="2"/>
  <c r="J63" i="2"/>
  <c r="J59" i="2"/>
  <c r="J66" i="2"/>
  <c r="J42" i="2"/>
  <c r="J6" i="2"/>
  <c r="J44" i="2"/>
  <c r="J78" i="2"/>
  <c r="J10" i="2"/>
  <c r="J55" i="2"/>
  <c r="J51" i="2"/>
  <c r="J52" i="2"/>
  <c r="J46" i="2"/>
  <c r="J13" i="2"/>
  <c r="J58" i="2"/>
  <c r="J74" i="2"/>
  <c r="J33" i="2"/>
  <c r="J45" i="2"/>
  <c r="J50" i="2"/>
  <c r="J61" i="2"/>
  <c r="J43" i="2"/>
  <c r="J104" i="2"/>
  <c r="J48" i="2"/>
  <c r="J17" i="2"/>
  <c r="J16" i="2"/>
  <c r="J14" i="2"/>
  <c r="J41" i="2"/>
  <c r="J40" i="2"/>
  <c r="J103" i="2"/>
  <c r="J64" i="2"/>
  <c r="J28" i="2"/>
  <c r="J88" i="2"/>
  <c r="J56" i="2"/>
  <c r="J15" i="2"/>
  <c r="J18" i="2"/>
  <c r="J35" i="2"/>
  <c r="J8" i="2"/>
  <c r="J39" i="2"/>
  <c r="J77" i="2"/>
  <c r="J80" i="2"/>
  <c r="J38" i="2"/>
  <c r="J69" i="2"/>
  <c r="J85" i="2"/>
  <c r="J47" i="2"/>
  <c r="J81" i="2"/>
  <c r="J99" i="2"/>
  <c r="J20" i="2"/>
  <c r="J3" i="2"/>
  <c r="J60" i="2"/>
  <c r="J79" i="2"/>
  <c r="J30" i="2"/>
  <c r="J32" i="2"/>
  <c r="J73" i="2"/>
  <c r="J54" i="2"/>
  <c r="J68" i="2"/>
  <c r="J7" i="2"/>
  <c r="J67" i="2"/>
  <c r="J75" i="2"/>
  <c r="J90" i="2"/>
  <c r="J5" i="2"/>
  <c r="J11" i="2"/>
  <c r="J31" i="2"/>
  <c r="J70" i="2"/>
  <c r="J37" i="2"/>
  <c r="J98" i="2"/>
  <c r="J76" i="2"/>
  <c r="J86" i="2"/>
  <c r="J26" i="2"/>
  <c r="J71" i="2"/>
  <c r="J27" i="2"/>
  <c r="J95" i="2"/>
  <c r="J57" i="2"/>
  <c r="J96" i="2"/>
  <c r="J93" i="2"/>
  <c r="J21" i="2"/>
  <c r="J94" i="2"/>
  <c r="J12" i="2"/>
  <c r="J101" i="2"/>
  <c r="J84" i="2"/>
  <c r="J83" i="2"/>
  <c r="J34" i="2"/>
  <c r="J65" i="2"/>
  <c r="J102" i="2"/>
  <c r="J53" i="2"/>
  <c r="J29" i="2"/>
  <c r="J100" i="2"/>
  <c r="J92" i="2"/>
  <c r="J87" i="2"/>
  <c r="J91" i="2"/>
  <c r="J25" i="2"/>
  <c r="J97" i="2"/>
  <c r="J82" i="2"/>
  <c r="J24" i="2"/>
  <c r="J72" i="2"/>
  <c r="I91" i="1"/>
  <c r="I111" i="1"/>
  <c r="I5" i="1"/>
  <c r="I84" i="1"/>
  <c r="I51" i="1"/>
  <c r="I50" i="1"/>
  <c r="I70" i="1"/>
  <c r="I90" i="1"/>
  <c r="I10" i="1"/>
  <c r="I45" i="1"/>
  <c r="I23" i="1"/>
  <c r="I14" i="1"/>
  <c r="I99" i="1"/>
  <c r="I98" i="1"/>
  <c r="I54" i="1"/>
  <c r="I71" i="1"/>
  <c r="I18" i="1"/>
  <c r="I81" i="1"/>
  <c r="I67" i="1"/>
  <c r="I39" i="1"/>
  <c r="I15" i="1"/>
  <c r="I69" i="1"/>
  <c r="I89" i="1"/>
  <c r="I107" i="1"/>
  <c r="I103" i="1"/>
  <c r="I37" i="1"/>
  <c r="I36" i="1"/>
  <c r="I94" i="1"/>
  <c r="I24" i="1"/>
  <c r="I26" i="1"/>
  <c r="I100" i="1"/>
  <c r="I109" i="1"/>
  <c r="I25" i="1"/>
  <c r="I110" i="1"/>
  <c r="I105" i="1"/>
  <c r="I40" i="1"/>
  <c r="I73" i="1"/>
  <c r="I116" i="1"/>
  <c r="I83" i="1"/>
  <c r="I28" i="1"/>
  <c r="I32" i="1"/>
  <c r="I11" i="1"/>
  <c r="I97" i="1"/>
  <c r="I41" i="1"/>
  <c r="I59" i="1"/>
  <c r="I29" i="1"/>
  <c r="I43" i="1"/>
  <c r="I106" i="1"/>
  <c r="I102" i="1"/>
  <c r="I101" i="1"/>
  <c r="I87" i="1"/>
  <c r="I63" i="1"/>
  <c r="I38" i="1"/>
  <c r="I9" i="1"/>
  <c r="I68" i="1"/>
  <c r="I93" i="1"/>
  <c r="I47" i="1"/>
  <c r="I86" i="1"/>
  <c r="I65" i="1"/>
  <c r="I53" i="1"/>
  <c r="I77" i="1"/>
  <c r="I114" i="1"/>
  <c r="I30" i="1"/>
  <c r="I104" i="1"/>
  <c r="I62" i="1"/>
  <c r="I42" i="1"/>
  <c r="I44" i="1"/>
  <c r="I49" i="1"/>
  <c r="I74" i="1"/>
  <c r="I80" i="1"/>
  <c r="I108" i="1"/>
  <c r="I16" i="1"/>
  <c r="I60" i="1"/>
  <c r="I48" i="1"/>
  <c r="I113" i="1"/>
  <c r="I58" i="1"/>
  <c r="I82" i="1"/>
  <c r="I92" i="1"/>
  <c r="I19" i="1"/>
  <c r="I61" i="1"/>
  <c r="I95" i="1"/>
  <c r="I85" i="1"/>
  <c r="I31" i="1"/>
  <c r="I21" i="1"/>
  <c r="I46" i="1"/>
  <c r="I72" i="1"/>
  <c r="I35" i="1"/>
  <c r="I96" i="1"/>
  <c r="I55" i="1"/>
  <c r="I12" i="1"/>
  <c r="I57" i="1"/>
  <c r="I56" i="1"/>
  <c r="I17" i="1"/>
  <c r="I112" i="1"/>
  <c r="I52" i="1"/>
  <c r="I4" i="1"/>
  <c r="I115" i="1"/>
</calcChain>
</file>

<file path=xl/sharedStrings.xml><?xml version="1.0" encoding="utf-8"?>
<sst xmlns="http://schemas.openxmlformats.org/spreadsheetml/2006/main" count="536" uniqueCount="125">
  <si>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</si>
  <si>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</si>
  <si>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</si>
  <si>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</si>
  <si>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</si>
  <si>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</si>
  <si>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</si>
  <si>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</si>
  <si>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</si>
  <si>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</si>
  <si>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</si>
  <si>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>ÚO/SDH</t>
  </si>
  <si>
    <t>ev.č.</t>
  </si>
  <si>
    <t>diskval.</t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</si>
  <si>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2014</t>
    </r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</si>
  <si>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2014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</si>
  <si>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2014</t>
    </r>
  </si>
  <si>
    <t xml:space="preserve">Marek </t>
  </si>
  <si>
    <t>HZS Jihočeského kraje</t>
  </si>
  <si>
    <t>Krejčík</t>
  </si>
  <si>
    <t xml:space="preserve">Jaroslav </t>
  </si>
  <si>
    <t>HZS Libereckého kraje</t>
  </si>
  <si>
    <t>Hnízdil</t>
  </si>
  <si>
    <t xml:space="preserve">Pavel </t>
  </si>
  <si>
    <t>HZS Kraje Vysočina</t>
  </si>
  <si>
    <t>Mottl</t>
  </si>
  <si>
    <t xml:space="preserve">Daniel </t>
  </si>
  <si>
    <t>HZS Karlovarského kraje</t>
  </si>
  <si>
    <t>Novotný</t>
  </si>
  <si>
    <t xml:space="preserve">Vladimír </t>
  </si>
  <si>
    <t>Šenkýř</t>
  </si>
  <si>
    <t xml:space="preserve">Milan </t>
  </si>
  <si>
    <t>Králík</t>
  </si>
  <si>
    <t xml:space="preserve">Kamil </t>
  </si>
  <si>
    <t>HZS Královehradeckého kraje</t>
  </si>
  <si>
    <t>Bečvář</t>
  </si>
  <si>
    <t xml:space="preserve">Michal </t>
  </si>
  <si>
    <t>HZS Plzeňského kraje</t>
  </si>
  <si>
    <t>Vaněk</t>
  </si>
  <si>
    <t xml:space="preserve">Václav </t>
  </si>
  <si>
    <t>Studnička</t>
  </si>
  <si>
    <t xml:space="preserve">David </t>
  </si>
  <si>
    <t>Doktor</t>
  </si>
  <si>
    <t>Šneberger</t>
  </si>
  <si>
    <t>Bludský</t>
  </si>
  <si>
    <t xml:space="preserve">Radovan </t>
  </si>
  <si>
    <t>HZS Královéhradeckého kraje</t>
  </si>
  <si>
    <t>Klouček</t>
  </si>
  <si>
    <t xml:space="preserve">Jan </t>
  </si>
  <si>
    <t>Kubát</t>
  </si>
  <si>
    <t>Škaroupka</t>
  </si>
  <si>
    <t xml:space="preserve">Jiří </t>
  </si>
  <si>
    <t>HZS Jihomoravského kraje</t>
  </si>
  <si>
    <t>Herian</t>
  </si>
  <si>
    <t>Hons</t>
  </si>
  <si>
    <t xml:space="preserve">Lukáš </t>
  </si>
  <si>
    <t>Hofírek</t>
  </si>
  <si>
    <t>Michal</t>
  </si>
  <si>
    <t>Horych</t>
  </si>
  <si>
    <t xml:space="preserve">Ondřej </t>
  </si>
  <si>
    <t>Šmíd</t>
  </si>
  <si>
    <t xml:space="preserve">Stanislav </t>
  </si>
  <si>
    <t>Buxbaum</t>
  </si>
  <si>
    <t>SDH Bochov</t>
  </si>
  <si>
    <t>Ostrý</t>
  </si>
  <si>
    <t xml:space="preserve">Zbyněk </t>
  </si>
  <si>
    <t>Roháč</t>
  </si>
  <si>
    <t xml:space="preserve">Martin </t>
  </si>
  <si>
    <t>Čada</t>
  </si>
  <si>
    <t>Ryšavý</t>
  </si>
  <si>
    <t xml:space="preserve">Vilém </t>
  </si>
  <si>
    <t>Černovský</t>
  </si>
  <si>
    <t>Paulíček</t>
  </si>
  <si>
    <t xml:space="preserve">Jakub </t>
  </si>
  <si>
    <t>Čech</t>
  </si>
  <si>
    <t xml:space="preserve">Radim </t>
  </si>
  <si>
    <t>Masný</t>
  </si>
  <si>
    <t xml:space="preserve">Matěj </t>
  </si>
  <si>
    <t>Ferdan</t>
  </si>
  <si>
    <t xml:space="preserve">Miroslav </t>
  </si>
  <si>
    <t>Slatinský</t>
  </si>
  <si>
    <t xml:space="preserve">Petr </t>
  </si>
  <si>
    <t>Sedláček</t>
  </si>
  <si>
    <t>Klimeš</t>
  </si>
  <si>
    <t>Fila</t>
  </si>
  <si>
    <t>Vojtěch</t>
  </si>
  <si>
    <t>Janů</t>
  </si>
  <si>
    <t>Švehla</t>
  </si>
  <si>
    <t>Kulhavý</t>
  </si>
  <si>
    <t>Matoušek</t>
  </si>
  <si>
    <t xml:space="preserve">Alexander </t>
  </si>
  <si>
    <t>Pěnča</t>
  </si>
  <si>
    <t xml:space="preserve">Ivan </t>
  </si>
  <si>
    <t>Zhoř</t>
  </si>
  <si>
    <t>Provazník</t>
  </si>
  <si>
    <t>Hospr</t>
  </si>
  <si>
    <t xml:space="preserve">Tomáš </t>
  </si>
  <si>
    <t>Kadara</t>
  </si>
  <si>
    <t xml:space="preserve">Josef </t>
  </si>
  <si>
    <t>Bulín</t>
  </si>
  <si>
    <t>SDH Žebnice</t>
  </si>
  <si>
    <t>Bílek</t>
  </si>
  <si>
    <t>Pavlíček</t>
  </si>
  <si>
    <t>Hrdlička</t>
  </si>
  <si>
    <t>Grassl</t>
  </si>
  <si>
    <t>SDH Bystřice</t>
  </si>
  <si>
    <t>Janda</t>
  </si>
  <si>
    <t>Stuchlík</t>
  </si>
  <si>
    <t>Čekal</t>
  </si>
  <si>
    <t>Netrval</t>
  </si>
  <si>
    <t>Somol</t>
  </si>
  <si>
    <t>HZS Ústeckého kraje</t>
  </si>
  <si>
    <t>Khýr</t>
  </si>
  <si>
    <t>Hovorka</t>
  </si>
  <si>
    <t>Hůla</t>
  </si>
  <si>
    <t>Ivan</t>
  </si>
  <si>
    <t>Finda</t>
  </si>
  <si>
    <t>Šejner</t>
  </si>
  <si>
    <t>Stárek</t>
  </si>
  <si>
    <t>Ladislav</t>
  </si>
  <si>
    <t>Hrubeš</t>
  </si>
  <si>
    <t>Jičínský</t>
  </si>
  <si>
    <t>Dušan</t>
  </si>
  <si>
    <t xml:space="preserve">Švehla </t>
  </si>
  <si>
    <t>HZS JČK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</si>
</sst>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7" fillId="0" borderId="0"/>
  </cellStyleXfs>
  <cellXfs count="104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0" fontId="0" fillId="0" borderId="6" xfId="0" applyFill="1" applyBorder="1"/>
    <xf numFmtId="2" fontId="1" fillId="0" borderId="17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1" fillId="0" borderId="21" xfId="0" applyNumberFormat="1" applyFont="1" applyFill="1" applyBorder="1" applyAlignment="1">
      <alignment horizontal="center" vertical="center"/>
    </xf>
    <xf numFmtId="2" fontId="1" fillId="0" borderId="22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0" fillId="0" borderId="12" xfId="0" applyFill="1" applyBorder="1"/>
    <xf numFmtId="0" fontId="2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4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1" fontId="4" fillId="0" borderId="26" xfId="0" applyNumberFormat="1" applyFont="1" applyFill="1" applyBorder="1" applyAlignment="1">
      <alignment horizontal="center" vertical="center" wrapText="1"/>
    </xf>
    <xf numFmtId="1" fontId="4" fillId="0" borderId="27" xfId="0" applyNumberFormat="1" applyFont="1" applyFill="1" applyBorder="1" applyAlignment="1">
      <alignment horizontal="center" vertical="center" wrapText="1"/>
    </xf>
    <xf numFmtId="1" fontId="4" fillId="0" borderId="28" xfId="0" applyNumberFormat="1" applyFont="1" applyFill="1" applyBorder="1" applyAlignment="1">
      <alignment horizontal="center" vertical="center" wrapText="1"/>
    </xf>
    <xf numFmtId="0" fontId="0" fillId="0" borderId="24" xfId="0" applyFill="1" applyBorder="1"/>
    <xf numFmtId="0" fontId="0" fillId="0" borderId="25" xfId="0" applyFill="1" applyBorder="1"/>
    <xf numFmtId="0" fontId="0" fillId="0" borderId="7" xfId="0" applyFill="1" applyBorder="1"/>
    <xf numFmtId="0" fontId="0" fillId="0" borderId="0" xfId="0" applyFill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2" fontId="4" fillId="0" borderId="14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/>
    </xf>
    <xf numFmtId="2" fontId="4" fillId="0" borderId="20" xfId="0" applyNumberFormat="1" applyFont="1" applyFill="1" applyBorder="1" applyAlignment="1">
      <alignment horizontal="center" vertical="center"/>
    </xf>
    <xf numFmtId="0" fontId="0" fillId="0" borderId="23" xfId="0" applyFill="1" applyBorder="1"/>
    <xf numFmtId="0" fontId="0" fillId="0" borderId="8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6" xfId="0" applyNumberFormat="1" applyFont="1" applyFill="1" applyBorder="1" applyAlignment="1">
      <alignment horizontal="center" vertical="center"/>
    </xf>
    <xf numFmtId="2" fontId="7" fillId="0" borderId="29" xfId="0" applyNumberFormat="1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4" fillId="0" borderId="33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 wrapText="1"/>
    </xf>
    <xf numFmtId="2" fontId="0" fillId="0" borderId="8" xfId="0" applyNumberForma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7" fillId="0" borderId="30" xfId="0" applyNumberFormat="1" applyFont="1" applyFill="1" applyBorder="1" applyAlignment="1">
      <alignment horizontal="center" vertical="center"/>
    </xf>
    <xf numFmtId="2" fontId="7" fillId="0" borderId="31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"/>
  <sheetViews>
    <sheetView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9.140625" style="30"/>
    <col min="2" max="2" width="0.85546875" style="30" customWidth="1"/>
    <col min="3" max="3" width="7.5703125" style="30" customWidth="1"/>
    <col min="4" max="4" width="12.85546875" style="30" customWidth="1"/>
    <col min="5" max="5" width="10.140625" style="30" customWidth="1"/>
    <col min="6" max="6" width="27.28515625" style="26" customWidth="1"/>
    <col min="7" max="10" width="9.140625" style="26"/>
    <col min="11" max="16384" width="9.140625" style="30"/>
  </cols>
  <sheetData>
    <row r="1" spans="1:12" ht="21" thickBot="1" x14ac:dyDescent="0.3">
      <c r="A1" s="10"/>
      <c r="B1" s="10"/>
      <c r="C1" s="102" t="s">
        <v>14</v>
      </c>
      <c r="D1" s="102"/>
      <c r="E1" s="102"/>
      <c r="F1" s="102"/>
      <c r="G1" s="102"/>
      <c r="H1" s="102"/>
      <c r="I1" s="102"/>
      <c r="J1" s="23"/>
    </row>
    <row r="2" spans="1:12" ht="26.25" thickBot="1" x14ac:dyDescent="0.3">
      <c r="A2" s="45" t="s">
        <v>0</v>
      </c>
      <c r="B2" s="10"/>
      <c r="C2" s="11" t="s">
        <v>1</v>
      </c>
      <c r="D2" s="11" t="s">
        <v>10</v>
      </c>
      <c r="E2" s="11" t="s">
        <v>2</v>
      </c>
      <c r="F2" s="51" t="s">
        <v>11</v>
      </c>
      <c r="G2" s="12" t="s">
        <v>3</v>
      </c>
      <c r="H2" s="12" t="s">
        <v>4</v>
      </c>
      <c r="I2" s="12" t="s">
        <v>5</v>
      </c>
      <c r="J2" s="24"/>
    </row>
    <row r="3" spans="1:12" ht="15.75" x14ac:dyDescent="0.25">
      <c r="A3" s="92">
        <v>1</v>
      </c>
      <c r="B3" s="10"/>
      <c r="C3" s="83">
        <v>32</v>
      </c>
      <c r="D3" s="60" t="s">
        <v>72</v>
      </c>
      <c r="E3" s="16" t="s">
        <v>73</v>
      </c>
      <c r="F3" s="16" t="s">
        <v>46</v>
      </c>
      <c r="G3" s="14">
        <v>16.41</v>
      </c>
      <c r="H3" s="21">
        <v>0</v>
      </c>
      <c r="I3" s="86">
        <f t="shared" ref="I3:I34" si="0">IF(AND(G3=0,H3=0),"diskval.",IF(AND(G3&gt;0,H3&gt;0),MIN(G3:H3),IF(G3&gt;0,G3,H3)))</f>
        <v>16.41</v>
      </c>
      <c r="J3" s="24"/>
      <c r="K3" s="29"/>
      <c r="L3" s="29"/>
    </row>
    <row r="4" spans="1:12" x14ac:dyDescent="0.25">
      <c r="A4" s="5">
        <v>2</v>
      </c>
      <c r="B4" s="10"/>
      <c r="C4" s="84">
        <v>60</v>
      </c>
      <c r="D4" s="39" t="s">
        <v>108</v>
      </c>
      <c r="E4" s="27" t="s">
        <v>36</v>
      </c>
      <c r="F4" s="27" t="s">
        <v>24</v>
      </c>
      <c r="G4" s="4">
        <v>0</v>
      </c>
      <c r="H4" s="9">
        <v>16.45</v>
      </c>
      <c r="I4" s="87">
        <f t="shared" si="0"/>
        <v>16.45</v>
      </c>
      <c r="J4" s="25"/>
      <c r="K4" s="29"/>
      <c r="L4" s="25"/>
    </row>
    <row r="5" spans="1:12" x14ac:dyDescent="0.25">
      <c r="A5" s="5">
        <v>3</v>
      </c>
      <c r="B5" s="10"/>
      <c r="C5" s="84">
        <v>59</v>
      </c>
      <c r="D5" s="39" t="s">
        <v>107</v>
      </c>
      <c r="E5" s="27" t="s">
        <v>67</v>
      </c>
      <c r="F5" s="27" t="s">
        <v>24</v>
      </c>
      <c r="G5" s="4">
        <v>16.5</v>
      </c>
      <c r="H5" s="9">
        <v>0</v>
      </c>
      <c r="I5" s="87">
        <f t="shared" si="0"/>
        <v>16.5</v>
      </c>
      <c r="J5" s="25"/>
      <c r="K5" s="29"/>
      <c r="L5" s="29"/>
    </row>
    <row r="6" spans="1:12" x14ac:dyDescent="0.25">
      <c r="A6" s="5">
        <v>4</v>
      </c>
      <c r="B6" s="10"/>
      <c r="C6" s="84">
        <v>56</v>
      </c>
      <c r="D6" s="39" t="s">
        <v>104</v>
      </c>
      <c r="E6" s="27" t="s">
        <v>81</v>
      </c>
      <c r="F6" s="27" t="s">
        <v>105</v>
      </c>
      <c r="G6" s="4">
        <v>16.829999999999998</v>
      </c>
      <c r="H6" s="9">
        <v>16.64</v>
      </c>
      <c r="I6" s="87">
        <f t="shared" si="0"/>
        <v>16.64</v>
      </c>
      <c r="J6" s="25"/>
    </row>
    <row r="7" spans="1:12" x14ac:dyDescent="0.25">
      <c r="A7" s="5">
        <v>5</v>
      </c>
      <c r="B7" s="10"/>
      <c r="C7" s="84">
        <v>57</v>
      </c>
      <c r="D7" s="39" t="s">
        <v>106</v>
      </c>
      <c r="E7" s="27" t="s">
        <v>36</v>
      </c>
      <c r="F7" s="27" t="s">
        <v>37</v>
      </c>
      <c r="G7" s="4">
        <v>17.079999999999998</v>
      </c>
      <c r="H7" s="9">
        <v>16.72</v>
      </c>
      <c r="I7" s="87">
        <f t="shared" si="0"/>
        <v>16.72</v>
      </c>
      <c r="J7" s="25"/>
    </row>
    <row r="8" spans="1:12" x14ac:dyDescent="0.25">
      <c r="A8" s="5">
        <v>6</v>
      </c>
      <c r="B8" s="10"/>
      <c r="C8" s="84">
        <v>51</v>
      </c>
      <c r="D8" s="39" t="s">
        <v>99</v>
      </c>
      <c r="E8" s="27" t="s">
        <v>36</v>
      </c>
      <c r="F8" s="27" t="s">
        <v>100</v>
      </c>
      <c r="G8" s="4">
        <v>16.77</v>
      </c>
      <c r="H8" s="9">
        <v>0</v>
      </c>
      <c r="I8" s="87">
        <f t="shared" si="0"/>
        <v>16.77</v>
      </c>
      <c r="J8" s="25"/>
    </row>
    <row r="9" spans="1:12" x14ac:dyDescent="0.25">
      <c r="A9" s="5">
        <v>7</v>
      </c>
      <c r="B9" s="10"/>
      <c r="C9" s="84">
        <v>61</v>
      </c>
      <c r="D9" s="39" t="s">
        <v>72</v>
      </c>
      <c r="E9" s="27" t="s">
        <v>61</v>
      </c>
      <c r="F9" s="27" t="s">
        <v>46</v>
      </c>
      <c r="G9" s="4">
        <v>28.72</v>
      </c>
      <c r="H9" s="9">
        <v>16.809999999999999</v>
      </c>
      <c r="I9" s="87">
        <f t="shared" si="0"/>
        <v>16.809999999999999</v>
      </c>
      <c r="J9" s="25"/>
    </row>
    <row r="10" spans="1:12" x14ac:dyDescent="0.25">
      <c r="A10" s="5">
        <v>8</v>
      </c>
      <c r="B10" s="10"/>
      <c r="C10" s="84">
        <v>50</v>
      </c>
      <c r="D10" s="39" t="s">
        <v>97</v>
      </c>
      <c r="E10" s="27" t="s">
        <v>98</v>
      </c>
      <c r="F10" s="27" t="s">
        <v>52</v>
      </c>
      <c r="G10" s="4">
        <v>17.39</v>
      </c>
      <c r="H10" s="9">
        <v>16.940000000000001</v>
      </c>
      <c r="I10" s="87">
        <f t="shared" si="0"/>
        <v>16.940000000000001</v>
      </c>
      <c r="J10" s="25"/>
    </row>
    <row r="11" spans="1:12" x14ac:dyDescent="0.25">
      <c r="A11" s="5">
        <v>9</v>
      </c>
      <c r="B11" s="10"/>
      <c r="C11" s="84">
        <v>54</v>
      </c>
      <c r="D11" s="39" t="s">
        <v>103</v>
      </c>
      <c r="E11" s="27" t="s">
        <v>20</v>
      </c>
      <c r="F11" s="27" t="s">
        <v>37</v>
      </c>
      <c r="G11" s="4">
        <v>17.52</v>
      </c>
      <c r="H11" s="9">
        <v>17</v>
      </c>
      <c r="I11" s="87">
        <f t="shared" si="0"/>
        <v>17</v>
      </c>
      <c r="J11" s="25"/>
    </row>
    <row r="12" spans="1:12" x14ac:dyDescent="0.25">
      <c r="A12" s="5">
        <v>10</v>
      </c>
      <c r="B12" s="10"/>
      <c r="C12" s="84">
        <v>27</v>
      </c>
      <c r="D12" s="39" t="s">
        <v>66</v>
      </c>
      <c r="E12" s="27" t="s">
        <v>67</v>
      </c>
      <c r="F12" s="27" t="s">
        <v>37</v>
      </c>
      <c r="G12" s="4">
        <v>17.32</v>
      </c>
      <c r="H12" s="9">
        <v>17.149999999999999</v>
      </c>
      <c r="I12" s="87">
        <f t="shared" si="0"/>
        <v>17.149999999999999</v>
      </c>
      <c r="J12" s="25"/>
    </row>
    <row r="13" spans="1:12" x14ac:dyDescent="0.25">
      <c r="A13" s="5">
        <v>11</v>
      </c>
      <c r="B13" s="10"/>
      <c r="C13" s="84">
        <v>3</v>
      </c>
      <c r="D13" s="39" t="s">
        <v>22</v>
      </c>
      <c r="E13" s="27" t="s">
        <v>23</v>
      </c>
      <c r="F13" s="27" t="s">
        <v>24</v>
      </c>
      <c r="G13" s="4">
        <v>17.23</v>
      </c>
      <c r="H13" s="9">
        <v>0</v>
      </c>
      <c r="I13" s="87">
        <f t="shared" si="0"/>
        <v>17.23</v>
      </c>
      <c r="J13" s="25"/>
    </row>
    <row r="14" spans="1:12" x14ac:dyDescent="0.25">
      <c r="A14" s="5">
        <v>12</v>
      </c>
      <c r="B14" s="10"/>
      <c r="C14" s="84">
        <v>53</v>
      </c>
      <c r="D14" s="39" t="s">
        <v>102</v>
      </c>
      <c r="E14" s="27" t="s">
        <v>23</v>
      </c>
      <c r="F14" s="27" t="s">
        <v>37</v>
      </c>
      <c r="G14" s="4">
        <v>17.28</v>
      </c>
      <c r="H14" s="9">
        <v>0</v>
      </c>
      <c r="I14" s="87">
        <f t="shared" si="0"/>
        <v>17.28</v>
      </c>
      <c r="J14" s="25"/>
    </row>
    <row r="15" spans="1:12" x14ac:dyDescent="0.25">
      <c r="A15" s="5">
        <v>13</v>
      </c>
      <c r="B15" s="10"/>
      <c r="C15" s="84">
        <v>14</v>
      </c>
      <c r="D15" s="39" t="s">
        <v>44</v>
      </c>
      <c r="E15" s="27" t="s">
        <v>45</v>
      </c>
      <c r="F15" s="27" t="s">
        <v>46</v>
      </c>
      <c r="G15" s="4">
        <v>18.850000000000001</v>
      </c>
      <c r="H15" s="9">
        <v>17.3</v>
      </c>
      <c r="I15" s="87">
        <f t="shared" si="0"/>
        <v>17.3</v>
      </c>
      <c r="J15" s="25"/>
    </row>
    <row r="16" spans="1:12" x14ac:dyDescent="0.25">
      <c r="A16" s="5">
        <v>14</v>
      </c>
      <c r="B16" s="10"/>
      <c r="C16" s="84">
        <v>49</v>
      </c>
      <c r="D16" s="39" t="s">
        <v>95</v>
      </c>
      <c r="E16" s="27" t="s">
        <v>96</v>
      </c>
      <c r="F16" s="27" t="s">
        <v>37</v>
      </c>
      <c r="G16" s="4">
        <v>17.3</v>
      </c>
      <c r="H16" s="9">
        <v>0</v>
      </c>
      <c r="I16" s="87">
        <f t="shared" si="0"/>
        <v>17.3</v>
      </c>
      <c r="J16" s="25"/>
    </row>
    <row r="17" spans="1:18" x14ac:dyDescent="0.25">
      <c r="A17" s="5">
        <v>15</v>
      </c>
      <c r="B17" s="10"/>
      <c r="C17" s="84">
        <v>46</v>
      </c>
      <c r="D17" s="39" t="s">
        <v>93</v>
      </c>
      <c r="E17" s="27" t="s">
        <v>20</v>
      </c>
      <c r="F17" s="27" t="s">
        <v>52</v>
      </c>
      <c r="G17" s="4">
        <v>18.75</v>
      </c>
      <c r="H17" s="9">
        <v>17.39</v>
      </c>
      <c r="I17" s="87">
        <f t="shared" si="0"/>
        <v>17.39</v>
      </c>
      <c r="J17" s="25"/>
    </row>
    <row r="18" spans="1:18" x14ac:dyDescent="0.25">
      <c r="A18" s="5">
        <v>16</v>
      </c>
      <c r="B18" s="10"/>
      <c r="C18" s="84">
        <v>17</v>
      </c>
      <c r="D18" s="39" t="s">
        <v>49</v>
      </c>
      <c r="E18" s="27" t="s">
        <v>23</v>
      </c>
      <c r="F18" s="27" t="s">
        <v>24</v>
      </c>
      <c r="G18" s="4">
        <v>17.82</v>
      </c>
      <c r="H18" s="9">
        <v>17.47</v>
      </c>
      <c r="I18" s="87">
        <f t="shared" si="0"/>
        <v>17.47</v>
      </c>
      <c r="J18" s="25"/>
      <c r="L18" s="28"/>
      <c r="M18" s="29"/>
      <c r="N18" s="29"/>
      <c r="O18" s="25"/>
      <c r="P18" s="25"/>
      <c r="Q18" s="25"/>
      <c r="R18" s="25"/>
    </row>
    <row r="19" spans="1:18" x14ac:dyDescent="0.25">
      <c r="A19" s="5">
        <v>17</v>
      </c>
      <c r="B19" s="10"/>
      <c r="C19" s="84">
        <v>47</v>
      </c>
      <c r="D19" s="39" t="s">
        <v>94</v>
      </c>
      <c r="E19" s="27" t="s">
        <v>67</v>
      </c>
      <c r="F19" s="27" t="s">
        <v>37</v>
      </c>
      <c r="G19" s="4">
        <v>19.05</v>
      </c>
      <c r="H19" s="9">
        <v>17.48</v>
      </c>
      <c r="I19" s="87">
        <f t="shared" si="0"/>
        <v>17.48</v>
      </c>
      <c r="J19" s="25"/>
    </row>
    <row r="20" spans="1:18" x14ac:dyDescent="0.25">
      <c r="A20" s="5">
        <v>18</v>
      </c>
      <c r="B20" s="10"/>
      <c r="C20" s="84">
        <v>52</v>
      </c>
      <c r="D20" s="39" t="s">
        <v>101</v>
      </c>
      <c r="E20" s="27" t="s">
        <v>67</v>
      </c>
      <c r="F20" s="27" t="s">
        <v>52</v>
      </c>
      <c r="G20" s="4">
        <v>17.5</v>
      </c>
      <c r="H20" s="9">
        <v>0</v>
      </c>
      <c r="I20" s="87">
        <f t="shared" si="0"/>
        <v>17.5</v>
      </c>
      <c r="J20" s="25"/>
    </row>
    <row r="21" spans="1:18" x14ac:dyDescent="0.25">
      <c r="A21" s="5">
        <v>19</v>
      </c>
      <c r="B21" s="10"/>
      <c r="C21" s="84">
        <v>18</v>
      </c>
      <c r="D21" s="39" t="s">
        <v>50</v>
      </c>
      <c r="E21" s="27" t="s">
        <v>51</v>
      </c>
      <c r="F21" s="27" t="s">
        <v>52</v>
      </c>
      <c r="G21" s="4">
        <v>17.579999999999998</v>
      </c>
      <c r="H21" s="9">
        <v>0</v>
      </c>
      <c r="I21" s="87">
        <f t="shared" si="0"/>
        <v>17.579999999999998</v>
      </c>
      <c r="J21" s="25"/>
    </row>
    <row r="22" spans="1:18" x14ac:dyDescent="0.25">
      <c r="A22" s="5">
        <v>20</v>
      </c>
      <c r="B22" s="10"/>
      <c r="C22" s="84">
        <v>15</v>
      </c>
      <c r="D22" s="39" t="s">
        <v>47</v>
      </c>
      <c r="E22" s="27" t="s">
        <v>48</v>
      </c>
      <c r="F22" s="27" t="s">
        <v>46</v>
      </c>
      <c r="G22" s="4">
        <v>25.85</v>
      </c>
      <c r="H22" s="9">
        <v>17.64</v>
      </c>
      <c r="I22" s="87">
        <f t="shared" si="0"/>
        <v>17.64</v>
      </c>
      <c r="J22" s="25"/>
    </row>
    <row r="23" spans="1:18" x14ac:dyDescent="0.25">
      <c r="A23" s="5">
        <v>21</v>
      </c>
      <c r="B23" s="10"/>
      <c r="C23" s="84">
        <v>20</v>
      </c>
      <c r="D23" s="39" t="s">
        <v>54</v>
      </c>
      <c r="E23" s="27" t="s">
        <v>55</v>
      </c>
      <c r="F23" s="27" t="s">
        <v>24</v>
      </c>
      <c r="G23" s="4">
        <v>17.66</v>
      </c>
      <c r="H23" s="9">
        <v>0</v>
      </c>
      <c r="I23" s="87">
        <f t="shared" si="0"/>
        <v>17.66</v>
      </c>
      <c r="J23" s="25"/>
    </row>
    <row r="24" spans="1:18" x14ac:dyDescent="0.25">
      <c r="A24" s="5">
        <v>22</v>
      </c>
      <c r="B24" s="10"/>
      <c r="C24" s="84">
        <v>40</v>
      </c>
      <c r="D24" s="39" t="s">
        <v>91</v>
      </c>
      <c r="E24" s="27" t="s">
        <v>115</v>
      </c>
      <c r="F24" s="27" t="s">
        <v>18</v>
      </c>
      <c r="G24" s="4">
        <v>17.84</v>
      </c>
      <c r="H24" s="9">
        <v>0</v>
      </c>
      <c r="I24" s="87">
        <f t="shared" si="0"/>
        <v>17.84</v>
      </c>
      <c r="J24" s="25"/>
    </row>
    <row r="25" spans="1:18" x14ac:dyDescent="0.25">
      <c r="A25" s="5">
        <v>23</v>
      </c>
      <c r="B25" s="10"/>
      <c r="C25" s="84">
        <v>38</v>
      </c>
      <c r="D25" s="39" t="s">
        <v>83</v>
      </c>
      <c r="E25" s="27" t="s">
        <v>67</v>
      </c>
      <c r="F25" s="27" t="s">
        <v>24</v>
      </c>
      <c r="G25" s="4">
        <v>17.89</v>
      </c>
      <c r="H25" s="9">
        <v>0</v>
      </c>
      <c r="I25" s="87">
        <f t="shared" si="0"/>
        <v>17.89</v>
      </c>
      <c r="J25" s="25"/>
    </row>
    <row r="26" spans="1:18" x14ac:dyDescent="0.25">
      <c r="A26" s="5">
        <v>24</v>
      </c>
      <c r="B26" s="10"/>
      <c r="C26" s="84">
        <v>45</v>
      </c>
      <c r="D26" s="39" t="s">
        <v>114</v>
      </c>
      <c r="E26" s="27" t="s">
        <v>48</v>
      </c>
      <c r="F26" s="27" t="s">
        <v>37</v>
      </c>
      <c r="G26" s="4">
        <v>0</v>
      </c>
      <c r="H26" s="9">
        <v>17.899999999999999</v>
      </c>
      <c r="I26" s="87">
        <f t="shared" si="0"/>
        <v>17.899999999999999</v>
      </c>
      <c r="J26" s="25"/>
    </row>
    <row r="27" spans="1:18" x14ac:dyDescent="0.25">
      <c r="A27" s="5">
        <v>25</v>
      </c>
      <c r="B27" s="10"/>
      <c r="C27" s="84">
        <v>62</v>
      </c>
      <c r="D27" s="39" t="s">
        <v>110</v>
      </c>
      <c r="E27" s="27" t="s">
        <v>41</v>
      </c>
      <c r="F27" s="27" t="s">
        <v>111</v>
      </c>
      <c r="G27" s="4">
        <v>18.63</v>
      </c>
      <c r="H27" s="9">
        <v>18.03</v>
      </c>
      <c r="I27" s="87">
        <f t="shared" si="0"/>
        <v>18.03</v>
      </c>
      <c r="J27" s="25"/>
    </row>
    <row r="28" spans="1:18" x14ac:dyDescent="0.25">
      <c r="A28" s="5">
        <v>26</v>
      </c>
      <c r="B28" s="10"/>
      <c r="C28" s="84">
        <v>11</v>
      </c>
      <c r="D28" s="39" t="s">
        <v>40</v>
      </c>
      <c r="E28" s="27" t="s">
        <v>41</v>
      </c>
      <c r="F28" s="27"/>
      <c r="G28" s="4">
        <v>18.2</v>
      </c>
      <c r="H28" s="9">
        <v>18.09</v>
      </c>
      <c r="I28" s="87">
        <f t="shared" si="0"/>
        <v>18.09</v>
      </c>
      <c r="J28" s="25"/>
    </row>
    <row r="29" spans="1:18" x14ac:dyDescent="0.25">
      <c r="A29" s="5">
        <v>27</v>
      </c>
      <c r="B29" s="10"/>
      <c r="C29" s="84">
        <v>29</v>
      </c>
      <c r="D29" s="39" t="s">
        <v>116</v>
      </c>
      <c r="E29" s="27" t="s">
        <v>48</v>
      </c>
      <c r="F29" s="27" t="s">
        <v>111</v>
      </c>
      <c r="G29" s="4">
        <v>18.54</v>
      </c>
      <c r="H29" s="9">
        <v>18.14</v>
      </c>
      <c r="I29" s="87">
        <f t="shared" si="0"/>
        <v>18.14</v>
      </c>
      <c r="J29" s="25"/>
    </row>
    <row r="30" spans="1:18" x14ac:dyDescent="0.25">
      <c r="A30" s="5">
        <v>28</v>
      </c>
      <c r="B30" s="10"/>
      <c r="C30" s="84">
        <v>42</v>
      </c>
      <c r="D30" s="39" t="s">
        <v>88</v>
      </c>
      <c r="E30" s="27" t="s">
        <v>67</v>
      </c>
      <c r="F30" s="27" t="s">
        <v>21</v>
      </c>
      <c r="G30" s="4">
        <v>18.170000000000002</v>
      </c>
      <c r="H30" s="9">
        <v>0</v>
      </c>
      <c r="I30" s="87">
        <f t="shared" si="0"/>
        <v>18.170000000000002</v>
      </c>
      <c r="J30" s="25"/>
    </row>
    <row r="31" spans="1:18" x14ac:dyDescent="0.25">
      <c r="A31" s="5">
        <v>29</v>
      </c>
      <c r="B31" s="10"/>
      <c r="C31" s="84">
        <v>12</v>
      </c>
      <c r="D31" s="39" t="s">
        <v>42</v>
      </c>
      <c r="E31" s="27" t="s">
        <v>36</v>
      </c>
      <c r="F31" s="27" t="s">
        <v>18</v>
      </c>
      <c r="G31" s="4">
        <v>18.29</v>
      </c>
      <c r="H31" s="9">
        <v>18.28</v>
      </c>
      <c r="I31" s="87">
        <f t="shared" si="0"/>
        <v>18.28</v>
      </c>
      <c r="J31" s="25"/>
    </row>
    <row r="32" spans="1:18" x14ac:dyDescent="0.25">
      <c r="A32" s="5">
        <v>30</v>
      </c>
      <c r="B32" s="10"/>
      <c r="C32" s="84">
        <v>43</v>
      </c>
      <c r="D32" s="39" t="s">
        <v>89</v>
      </c>
      <c r="E32" s="27" t="s">
        <v>90</v>
      </c>
      <c r="F32" s="27" t="s">
        <v>37</v>
      </c>
      <c r="G32" s="4">
        <v>0</v>
      </c>
      <c r="H32" s="9">
        <v>18.28</v>
      </c>
      <c r="I32" s="87">
        <f t="shared" si="0"/>
        <v>18.28</v>
      </c>
      <c r="J32" s="25"/>
    </row>
    <row r="33" spans="1:17" x14ac:dyDescent="0.25">
      <c r="A33" s="5">
        <v>31</v>
      </c>
      <c r="B33" s="10"/>
      <c r="C33" s="84">
        <v>19</v>
      </c>
      <c r="D33" s="39" t="s">
        <v>53</v>
      </c>
      <c r="E33" s="27" t="s">
        <v>51</v>
      </c>
      <c r="F33" s="27" t="s">
        <v>37</v>
      </c>
      <c r="G33" s="4">
        <v>18.34</v>
      </c>
      <c r="H33" s="9">
        <v>0</v>
      </c>
      <c r="I33" s="87">
        <f t="shared" si="0"/>
        <v>18.34</v>
      </c>
      <c r="J33" s="25"/>
      <c r="K33" s="94"/>
      <c r="L33" s="29"/>
      <c r="M33" s="29"/>
      <c r="N33" s="29"/>
      <c r="O33" s="25"/>
      <c r="P33" s="25"/>
      <c r="Q33" s="95"/>
    </row>
    <row r="34" spans="1:17" x14ac:dyDescent="0.25">
      <c r="A34" s="5">
        <v>32</v>
      </c>
      <c r="B34" s="10"/>
      <c r="C34" s="84">
        <v>44</v>
      </c>
      <c r="D34" s="39" t="s">
        <v>86</v>
      </c>
      <c r="E34" s="27" t="s">
        <v>23</v>
      </c>
      <c r="F34" s="27" t="s">
        <v>18</v>
      </c>
      <c r="G34" s="4">
        <v>22.44</v>
      </c>
      <c r="H34" s="9">
        <v>18.34</v>
      </c>
      <c r="I34" s="87">
        <f t="shared" si="0"/>
        <v>18.34</v>
      </c>
      <c r="J34" s="25"/>
    </row>
    <row r="35" spans="1:17" x14ac:dyDescent="0.25">
      <c r="A35" s="5">
        <v>33</v>
      </c>
      <c r="B35" s="10"/>
      <c r="C35" s="84">
        <v>35</v>
      </c>
      <c r="D35" s="39" t="s">
        <v>78</v>
      </c>
      <c r="E35" s="27" t="s">
        <v>79</v>
      </c>
      <c r="F35" s="27" t="s">
        <v>18</v>
      </c>
      <c r="G35" s="4">
        <v>0</v>
      </c>
      <c r="H35" s="9">
        <v>18.45</v>
      </c>
      <c r="I35" s="87">
        <f t="shared" ref="I35:I65" si="1">IF(AND(G35=0,H35=0),"diskval.",IF(AND(G35&gt;0,H35&gt;0),MIN(G35:H35),IF(G35&gt;0,G35,H35)))</f>
        <v>18.45</v>
      </c>
      <c r="J35" s="25"/>
    </row>
    <row r="36" spans="1:17" x14ac:dyDescent="0.25">
      <c r="A36" s="5">
        <v>33</v>
      </c>
      <c r="B36" s="10">
        <v>33</v>
      </c>
      <c r="C36" s="84">
        <v>41</v>
      </c>
      <c r="D36" s="39" t="s">
        <v>87</v>
      </c>
      <c r="E36" s="27" t="s">
        <v>75</v>
      </c>
      <c r="F36" s="27" t="s">
        <v>18</v>
      </c>
      <c r="G36" s="4">
        <v>18.45</v>
      </c>
      <c r="H36" s="9">
        <v>0</v>
      </c>
      <c r="I36" s="87">
        <f t="shared" si="1"/>
        <v>18.45</v>
      </c>
      <c r="J36" s="25"/>
    </row>
    <row r="37" spans="1:17" x14ac:dyDescent="0.25">
      <c r="A37" s="5">
        <v>35</v>
      </c>
      <c r="B37" s="10"/>
      <c r="C37" s="84">
        <v>34</v>
      </c>
      <c r="D37" s="39" t="s">
        <v>76</v>
      </c>
      <c r="E37" s="27" t="s">
        <v>77</v>
      </c>
      <c r="F37" s="27" t="s">
        <v>21</v>
      </c>
      <c r="G37" s="4">
        <v>18.89</v>
      </c>
      <c r="H37" s="9">
        <v>18.510000000000002</v>
      </c>
      <c r="I37" s="87">
        <f t="shared" si="1"/>
        <v>18.510000000000002</v>
      </c>
      <c r="J37" s="25"/>
    </row>
    <row r="38" spans="1:17" x14ac:dyDescent="0.25">
      <c r="A38" s="5">
        <v>36</v>
      </c>
      <c r="B38" s="10"/>
      <c r="C38" s="84">
        <v>31</v>
      </c>
      <c r="D38" s="39" t="s">
        <v>71</v>
      </c>
      <c r="E38" s="27" t="s">
        <v>36</v>
      </c>
      <c r="F38" s="27" t="s">
        <v>18</v>
      </c>
      <c r="G38" s="4">
        <v>18.55</v>
      </c>
      <c r="H38" s="9">
        <v>19.239999999999998</v>
      </c>
      <c r="I38" s="87">
        <f t="shared" si="1"/>
        <v>18.55</v>
      </c>
      <c r="J38" s="25"/>
    </row>
    <row r="39" spans="1:17" x14ac:dyDescent="0.25">
      <c r="A39" s="5">
        <v>37</v>
      </c>
      <c r="B39" s="10"/>
      <c r="C39" s="84">
        <v>21</v>
      </c>
      <c r="D39" s="39" t="s">
        <v>117</v>
      </c>
      <c r="E39" s="27" t="s">
        <v>39</v>
      </c>
      <c r="F39" s="27" t="s">
        <v>111</v>
      </c>
      <c r="G39" s="4">
        <v>18.75</v>
      </c>
      <c r="H39" s="9">
        <v>18.559999999999999</v>
      </c>
      <c r="I39" s="87">
        <f t="shared" si="1"/>
        <v>18.559999999999999</v>
      </c>
      <c r="J39" s="25"/>
    </row>
    <row r="40" spans="1:17" x14ac:dyDescent="0.25">
      <c r="A40" s="5">
        <v>38</v>
      </c>
      <c r="B40" s="10"/>
      <c r="C40" s="84">
        <v>33</v>
      </c>
      <c r="D40" s="39" t="s">
        <v>74</v>
      </c>
      <c r="E40" s="27" t="s">
        <v>75</v>
      </c>
      <c r="F40" s="27" t="s">
        <v>52</v>
      </c>
      <c r="G40" s="4">
        <v>18.57</v>
      </c>
      <c r="H40" s="9">
        <v>0</v>
      </c>
      <c r="I40" s="87">
        <f t="shared" si="1"/>
        <v>18.57</v>
      </c>
      <c r="J40" s="25"/>
    </row>
    <row r="41" spans="1:17" x14ac:dyDescent="0.25">
      <c r="A41" s="5">
        <v>39</v>
      </c>
      <c r="B41" s="10"/>
      <c r="C41" s="84">
        <v>30</v>
      </c>
      <c r="D41" s="39" t="s">
        <v>69</v>
      </c>
      <c r="E41" s="27" t="s">
        <v>70</v>
      </c>
      <c r="F41" s="27" t="s">
        <v>24</v>
      </c>
      <c r="G41" s="4">
        <v>18.62</v>
      </c>
      <c r="H41" s="9">
        <v>0</v>
      </c>
      <c r="I41" s="87">
        <f t="shared" si="1"/>
        <v>18.62</v>
      </c>
      <c r="J41" s="25"/>
    </row>
    <row r="42" spans="1:17" x14ac:dyDescent="0.25">
      <c r="A42" s="5">
        <v>40</v>
      </c>
      <c r="B42" s="10"/>
      <c r="C42" s="84">
        <v>37</v>
      </c>
      <c r="D42" s="39" t="s">
        <v>82</v>
      </c>
      <c r="E42" s="27" t="s">
        <v>31</v>
      </c>
      <c r="F42" s="27" t="s">
        <v>37</v>
      </c>
      <c r="G42" s="4">
        <v>0</v>
      </c>
      <c r="H42" s="9">
        <v>18.77</v>
      </c>
      <c r="I42" s="87">
        <f t="shared" si="1"/>
        <v>18.77</v>
      </c>
      <c r="J42" s="25"/>
    </row>
    <row r="43" spans="1:17" x14ac:dyDescent="0.25">
      <c r="A43" s="5">
        <v>41</v>
      </c>
      <c r="B43" s="10"/>
      <c r="C43" s="84">
        <v>28</v>
      </c>
      <c r="D43" s="39" t="s">
        <v>68</v>
      </c>
      <c r="E43" s="27" t="s">
        <v>31</v>
      </c>
      <c r="F43" s="27" t="s">
        <v>18</v>
      </c>
      <c r="G43" s="4">
        <v>18.79</v>
      </c>
      <c r="H43" s="9">
        <v>0</v>
      </c>
      <c r="I43" s="87">
        <f t="shared" si="1"/>
        <v>18.79</v>
      </c>
      <c r="J43" s="25"/>
    </row>
    <row r="44" spans="1:17" x14ac:dyDescent="0.25">
      <c r="A44" s="5">
        <v>42</v>
      </c>
      <c r="B44" s="10"/>
      <c r="C44" s="84">
        <v>6</v>
      </c>
      <c r="D44" s="39" t="s">
        <v>30</v>
      </c>
      <c r="E44" s="27" t="s">
        <v>17</v>
      </c>
      <c r="F44" s="27" t="s">
        <v>18</v>
      </c>
      <c r="G44" s="4">
        <v>19.309999999999999</v>
      </c>
      <c r="H44" s="9">
        <v>18.97</v>
      </c>
      <c r="I44" s="87">
        <f t="shared" si="1"/>
        <v>18.97</v>
      </c>
      <c r="J44" s="25"/>
    </row>
    <row r="45" spans="1:17" x14ac:dyDescent="0.25">
      <c r="A45" s="5">
        <v>43</v>
      </c>
      <c r="B45" s="10"/>
      <c r="C45" s="84">
        <v>39</v>
      </c>
      <c r="D45" s="39" t="s">
        <v>84</v>
      </c>
      <c r="E45" s="27" t="s">
        <v>85</v>
      </c>
      <c r="F45" s="27" t="s">
        <v>24</v>
      </c>
      <c r="G45" s="4">
        <v>19.05</v>
      </c>
      <c r="H45" s="9">
        <v>0</v>
      </c>
      <c r="I45" s="87">
        <f t="shared" si="1"/>
        <v>19.05</v>
      </c>
      <c r="J45" s="25"/>
    </row>
    <row r="46" spans="1:17" x14ac:dyDescent="0.25">
      <c r="A46" s="5">
        <v>44</v>
      </c>
      <c r="B46" s="10"/>
      <c r="C46" s="84">
        <v>10</v>
      </c>
      <c r="D46" s="39" t="s">
        <v>38</v>
      </c>
      <c r="E46" s="27" t="s">
        <v>39</v>
      </c>
      <c r="F46" s="27" t="s">
        <v>18</v>
      </c>
      <c r="G46" s="4">
        <v>21.26</v>
      </c>
      <c r="H46" s="9">
        <v>19.100000000000001</v>
      </c>
      <c r="I46" s="87">
        <f t="shared" si="1"/>
        <v>19.100000000000001</v>
      </c>
      <c r="J46" s="25"/>
    </row>
    <row r="47" spans="1:17" x14ac:dyDescent="0.25">
      <c r="A47" s="5">
        <v>45</v>
      </c>
      <c r="B47" s="10"/>
      <c r="C47" s="84">
        <v>63</v>
      </c>
      <c r="D47" s="39" t="s">
        <v>109</v>
      </c>
      <c r="E47" s="27" t="s">
        <v>31</v>
      </c>
      <c r="F47" s="27" t="s">
        <v>37</v>
      </c>
      <c r="G47" s="4">
        <v>0</v>
      </c>
      <c r="H47" s="9">
        <v>19.2</v>
      </c>
      <c r="I47" s="87">
        <f t="shared" si="1"/>
        <v>19.2</v>
      </c>
      <c r="J47" s="25"/>
      <c r="K47" s="29"/>
    </row>
    <row r="48" spans="1:17" x14ac:dyDescent="0.25">
      <c r="A48" s="5">
        <v>46</v>
      </c>
      <c r="B48" s="10"/>
      <c r="C48" s="84">
        <v>48</v>
      </c>
      <c r="D48" s="39" t="s">
        <v>113</v>
      </c>
      <c r="E48" s="27" t="s">
        <v>67</v>
      </c>
      <c r="F48" s="27" t="s">
        <v>111</v>
      </c>
      <c r="G48" s="4">
        <v>19.37</v>
      </c>
      <c r="H48" s="9">
        <v>0</v>
      </c>
      <c r="I48" s="87">
        <f t="shared" si="1"/>
        <v>19.37</v>
      </c>
      <c r="J48" s="25"/>
      <c r="K48" s="29"/>
    </row>
    <row r="49" spans="1:18" x14ac:dyDescent="0.25">
      <c r="A49" s="5">
        <v>47</v>
      </c>
      <c r="B49" s="10"/>
      <c r="C49" s="84">
        <v>22</v>
      </c>
      <c r="D49" s="39" t="s">
        <v>56</v>
      </c>
      <c r="E49" s="27" t="s">
        <v>57</v>
      </c>
      <c r="F49" s="27"/>
      <c r="G49" s="4">
        <v>20.96</v>
      </c>
      <c r="H49" s="9">
        <v>19.489999999999998</v>
      </c>
      <c r="I49" s="87">
        <f t="shared" si="1"/>
        <v>19.489999999999998</v>
      </c>
      <c r="J49" s="25"/>
      <c r="K49" s="25"/>
    </row>
    <row r="50" spans="1:18" x14ac:dyDescent="0.25">
      <c r="A50" s="5">
        <v>48</v>
      </c>
      <c r="B50" s="10"/>
      <c r="C50" s="84">
        <v>1</v>
      </c>
      <c r="D50" s="39" t="s">
        <v>121</v>
      </c>
      <c r="E50" s="27" t="s">
        <v>122</v>
      </c>
      <c r="F50" s="27" t="s">
        <v>34</v>
      </c>
      <c r="G50" s="4">
        <v>19.5</v>
      </c>
      <c r="H50" s="9">
        <v>0</v>
      </c>
      <c r="I50" s="87">
        <f t="shared" si="1"/>
        <v>19.5</v>
      </c>
      <c r="J50" s="25"/>
      <c r="K50" s="25"/>
    </row>
    <row r="51" spans="1:18" x14ac:dyDescent="0.25">
      <c r="A51" s="5">
        <v>49</v>
      </c>
      <c r="B51" s="10"/>
      <c r="C51" s="84">
        <v>26</v>
      </c>
      <c r="D51" s="39" t="s">
        <v>64</v>
      </c>
      <c r="E51" s="27" t="s">
        <v>65</v>
      </c>
      <c r="F51" s="27" t="s">
        <v>52</v>
      </c>
      <c r="G51" s="4">
        <v>19.600000000000001</v>
      </c>
      <c r="H51" s="9">
        <v>19.850000000000001</v>
      </c>
      <c r="I51" s="87">
        <f t="shared" si="1"/>
        <v>19.600000000000001</v>
      </c>
      <c r="J51" s="25"/>
      <c r="K51" s="29"/>
    </row>
    <row r="52" spans="1:18" x14ac:dyDescent="0.25">
      <c r="A52" s="5">
        <v>50</v>
      </c>
      <c r="B52" s="10"/>
      <c r="C52" s="84">
        <v>8</v>
      </c>
      <c r="D52" s="39" t="s">
        <v>32</v>
      </c>
      <c r="E52" s="27" t="s">
        <v>33</v>
      </c>
      <c r="F52" s="27" t="s">
        <v>34</v>
      </c>
      <c r="G52" s="4">
        <v>19.8</v>
      </c>
      <c r="H52" s="9">
        <v>0</v>
      </c>
      <c r="I52" s="87">
        <f t="shared" si="1"/>
        <v>19.8</v>
      </c>
      <c r="J52" s="25"/>
      <c r="K52" s="29"/>
    </row>
    <row r="53" spans="1:18" x14ac:dyDescent="0.25">
      <c r="A53" s="5">
        <v>51</v>
      </c>
      <c r="B53" s="10"/>
      <c r="C53" s="84">
        <v>13</v>
      </c>
      <c r="D53" s="39" t="s">
        <v>43</v>
      </c>
      <c r="E53" s="27" t="s">
        <v>36</v>
      </c>
      <c r="F53" s="27" t="s">
        <v>37</v>
      </c>
      <c r="G53" s="4">
        <v>20.010000000000002</v>
      </c>
      <c r="H53" s="9">
        <v>0</v>
      </c>
      <c r="I53" s="87">
        <f t="shared" si="1"/>
        <v>20.010000000000002</v>
      </c>
      <c r="J53" s="25"/>
      <c r="K53" s="29"/>
    </row>
    <row r="54" spans="1:18" x14ac:dyDescent="0.25">
      <c r="A54" s="5">
        <v>52</v>
      </c>
      <c r="B54" s="10"/>
      <c r="C54" s="84">
        <v>23</v>
      </c>
      <c r="D54" s="39" t="s">
        <v>58</v>
      </c>
      <c r="E54" s="27" t="s">
        <v>59</v>
      </c>
      <c r="F54" s="27" t="s">
        <v>27</v>
      </c>
      <c r="G54" s="4">
        <v>0</v>
      </c>
      <c r="H54" s="9">
        <v>20.07</v>
      </c>
      <c r="I54" s="87">
        <f t="shared" si="1"/>
        <v>20.07</v>
      </c>
      <c r="J54" s="25"/>
      <c r="K54" s="29"/>
      <c r="L54" s="28"/>
      <c r="M54" s="29"/>
      <c r="N54" s="29"/>
      <c r="O54" s="25"/>
      <c r="P54" s="25"/>
      <c r="Q54" s="25"/>
      <c r="R54" s="25"/>
    </row>
    <row r="55" spans="1:18" x14ac:dyDescent="0.25">
      <c r="A55" s="5">
        <v>53</v>
      </c>
      <c r="B55" s="10"/>
      <c r="C55" s="84">
        <v>5</v>
      </c>
      <c r="D55" s="39" t="s">
        <v>28</v>
      </c>
      <c r="E55" s="27" t="s">
        <v>29</v>
      </c>
      <c r="F55" s="27" t="s">
        <v>21</v>
      </c>
      <c r="G55" s="4">
        <v>20.170000000000002</v>
      </c>
      <c r="H55" s="9">
        <v>20.83</v>
      </c>
      <c r="I55" s="87">
        <f t="shared" si="1"/>
        <v>20.170000000000002</v>
      </c>
      <c r="J55" s="25"/>
      <c r="K55" s="29"/>
    </row>
    <row r="56" spans="1:18" x14ac:dyDescent="0.25">
      <c r="A56" s="5">
        <v>54</v>
      </c>
      <c r="B56" s="10"/>
      <c r="C56" s="84">
        <v>24</v>
      </c>
      <c r="D56" s="39" t="s">
        <v>60</v>
      </c>
      <c r="E56" s="27" t="s">
        <v>61</v>
      </c>
      <c r="F56" s="27" t="s">
        <v>18</v>
      </c>
      <c r="G56" s="4">
        <v>23.97</v>
      </c>
      <c r="H56" s="9">
        <v>20.25</v>
      </c>
      <c r="I56" s="87">
        <f t="shared" si="1"/>
        <v>20.25</v>
      </c>
      <c r="J56" s="25"/>
      <c r="K56" s="29"/>
    </row>
    <row r="57" spans="1:18" x14ac:dyDescent="0.25">
      <c r="A57" s="5">
        <v>55</v>
      </c>
      <c r="B57" s="10"/>
      <c r="C57" s="84">
        <v>25</v>
      </c>
      <c r="D57" s="39" t="s">
        <v>62</v>
      </c>
      <c r="E57" s="27" t="s">
        <v>26</v>
      </c>
      <c r="F57" s="27" t="s">
        <v>63</v>
      </c>
      <c r="G57" s="4">
        <v>20.56</v>
      </c>
      <c r="H57" s="9">
        <v>0</v>
      </c>
      <c r="I57" s="87">
        <f t="shared" si="1"/>
        <v>20.56</v>
      </c>
      <c r="J57" s="25"/>
      <c r="K57" s="29"/>
    </row>
    <row r="58" spans="1:18" x14ac:dyDescent="0.25">
      <c r="A58" s="5">
        <v>56</v>
      </c>
      <c r="B58" s="10"/>
      <c r="C58" s="84">
        <v>55</v>
      </c>
      <c r="D58" s="39" t="s">
        <v>112</v>
      </c>
      <c r="E58" s="27" t="s">
        <v>55</v>
      </c>
      <c r="F58" s="27" t="s">
        <v>111</v>
      </c>
      <c r="G58" s="4">
        <v>23.37</v>
      </c>
      <c r="H58" s="9">
        <v>0</v>
      </c>
      <c r="I58" s="87">
        <f t="shared" si="1"/>
        <v>23.37</v>
      </c>
      <c r="J58" s="25"/>
      <c r="K58" s="29"/>
    </row>
    <row r="59" spans="1:18" x14ac:dyDescent="0.25">
      <c r="A59" s="5">
        <v>57</v>
      </c>
      <c r="B59" s="10"/>
      <c r="C59" s="84">
        <v>36</v>
      </c>
      <c r="D59" s="39" t="s">
        <v>80</v>
      </c>
      <c r="E59" s="27" t="s">
        <v>81</v>
      </c>
      <c r="F59" s="27" t="s">
        <v>24</v>
      </c>
      <c r="G59" s="4">
        <v>23.61</v>
      </c>
      <c r="H59" s="9">
        <v>0</v>
      </c>
      <c r="I59" s="87">
        <f t="shared" si="1"/>
        <v>23.61</v>
      </c>
      <c r="J59" s="25"/>
      <c r="K59" s="29"/>
      <c r="L59" s="28"/>
      <c r="M59" s="29"/>
      <c r="N59" s="29"/>
      <c r="O59" s="25"/>
      <c r="P59" s="25"/>
      <c r="Q59" s="25"/>
      <c r="R59" s="25"/>
    </row>
    <row r="60" spans="1:18" x14ac:dyDescent="0.25">
      <c r="A60" s="5">
        <v>58</v>
      </c>
      <c r="B60" s="10"/>
      <c r="C60" s="84">
        <v>2</v>
      </c>
      <c r="D60" s="39" t="s">
        <v>19</v>
      </c>
      <c r="E60" s="27" t="s">
        <v>20</v>
      </c>
      <c r="F60" s="27" t="s">
        <v>21</v>
      </c>
      <c r="G60" s="4">
        <v>0</v>
      </c>
      <c r="H60" s="9">
        <v>0</v>
      </c>
      <c r="I60" s="87" t="str">
        <f t="shared" si="1"/>
        <v>diskval.</v>
      </c>
      <c r="J60" s="25"/>
      <c r="K60" s="29"/>
    </row>
    <row r="61" spans="1:18" x14ac:dyDescent="0.25">
      <c r="A61" s="5">
        <v>59</v>
      </c>
      <c r="B61" s="10"/>
      <c r="C61" s="84">
        <v>4</v>
      </c>
      <c r="D61" s="39" t="s">
        <v>25</v>
      </c>
      <c r="E61" s="27" t="s">
        <v>26</v>
      </c>
      <c r="F61" s="27" t="s">
        <v>27</v>
      </c>
      <c r="G61" s="4">
        <v>0</v>
      </c>
      <c r="H61" s="9">
        <v>0</v>
      </c>
      <c r="I61" s="87" t="str">
        <f t="shared" si="1"/>
        <v>diskval.</v>
      </c>
      <c r="J61" s="25"/>
      <c r="K61" s="29"/>
    </row>
    <row r="62" spans="1:18" x14ac:dyDescent="0.25">
      <c r="A62" s="5">
        <v>60</v>
      </c>
      <c r="B62" s="10"/>
      <c r="C62" s="84">
        <v>7</v>
      </c>
      <c r="D62" s="39" t="s">
        <v>120</v>
      </c>
      <c r="E62" s="27" t="s">
        <v>23</v>
      </c>
      <c r="F62" s="27" t="s">
        <v>111</v>
      </c>
      <c r="G62" s="4">
        <v>0</v>
      </c>
      <c r="H62" s="9">
        <v>0</v>
      </c>
      <c r="I62" s="87" t="str">
        <f t="shared" si="1"/>
        <v>diskval.</v>
      </c>
      <c r="J62" s="25"/>
      <c r="K62" s="29"/>
    </row>
    <row r="63" spans="1:18" x14ac:dyDescent="0.25">
      <c r="A63" s="5">
        <v>61</v>
      </c>
      <c r="B63" s="10"/>
      <c r="C63" s="84">
        <v>9</v>
      </c>
      <c r="D63" s="39" t="s">
        <v>35</v>
      </c>
      <c r="E63" s="27" t="s">
        <v>36</v>
      </c>
      <c r="F63" s="27" t="s">
        <v>37</v>
      </c>
      <c r="G63" s="4">
        <v>0</v>
      </c>
      <c r="H63" s="9">
        <v>0</v>
      </c>
      <c r="I63" s="87" t="str">
        <f t="shared" si="1"/>
        <v>diskval.</v>
      </c>
      <c r="J63" s="25"/>
      <c r="K63" s="29"/>
    </row>
    <row r="64" spans="1:18" x14ac:dyDescent="0.25">
      <c r="A64" s="5">
        <v>62</v>
      </c>
      <c r="B64" s="10"/>
      <c r="C64" s="84">
        <v>16</v>
      </c>
      <c r="D64" s="39" t="s">
        <v>118</v>
      </c>
      <c r="E64" s="27" t="s">
        <v>119</v>
      </c>
      <c r="F64" s="27" t="s">
        <v>111</v>
      </c>
      <c r="G64" s="4">
        <v>0</v>
      </c>
      <c r="H64" s="9">
        <v>0</v>
      </c>
      <c r="I64" s="87" t="str">
        <f t="shared" si="1"/>
        <v>diskval.</v>
      </c>
      <c r="J64" s="25"/>
      <c r="K64" s="29"/>
    </row>
    <row r="65" spans="1:18" x14ac:dyDescent="0.25">
      <c r="A65" s="5">
        <v>63</v>
      </c>
      <c r="B65" s="10"/>
      <c r="C65" s="84">
        <v>58</v>
      </c>
      <c r="D65" s="39" t="s">
        <v>28</v>
      </c>
      <c r="E65" s="27" t="s">
        <v>39</v>
      </c>
      <c r="F65" s="27" t="s">
        <v>46</v>
      </c>
      <c r="G65" s="4">
        <v>0</v>
      </c>
      <c r="H65" s="9">
        <v>0</v>
      </c>
      <c r="I65" s="87" t="str">
        <f t="shared" si="1"/>
        <v>diskval.</v>
      </c>
      <c r="J65" s="25"/>
      <c r="K65" s="29"/>
    </row>
    <row r="66" spans="1:18" x14ac:dyDescent="0.25">
      <c r="A66" s="5">
        <v>64</v>
      </c>
      <c r="B66" s="10"/>
      <c r="C66" s="84">
        <v>64</v>
      </c>
      <c r="D66" s="39"/>
      <c r="E66" s="27"/>
      <c r="F66" s="27"/>
      <c r="G66" s="4"/>
      <c r="H66" s="9"/>
      <c r="I66" s="87" t="str">
        <f t="shared" ref="I66" si="2">IF(AND(G66=0,H66=0),"diskval.",IF(AND(G66&gt;0,H66&gt;0),MIN(G66:H66),IF(G66&gt;0,G66,H66)))</f>
        <v>diskval.</v>
      </c>
      <c r="J66" s="25"/>
      <c r="K66" s="29"/>
    </row>
    <row r="67" spans="1:18" x14ac:dyDescent="0.25">
      <c r="A67" s="5">
        <v>65</v>
      </c>
      <c r="B67" s="10"/>
      <c r="C67" s="84">
        <v>65</v>
      </c>
      <c r="D67" s="39"/>
      <c r="E67" s="27"/>
      <c r="F67" s="27"/>
      <c r="G67" s="4"/>
      <c r="H67" s="9"/>
      <c r="I67" s="87" t="str">
        <f t="shared" ref="I67:I98" si="3">IF(AND(G67=0,H67=0),"diskval.",IF(AND(G67&gt;0,H67&gt;0),MIN(G67:H67),IF(G67&gt;0,G67,H67)))</f>
        <v>diskval.</v>
      </c>
      <c r="J67" s="25"/>
      <c r="K67" s="29"/>
    </row>
    <row r="68" spans="1:18" x14ac:dyDescent="0.25">
      <c r="A68" s="5">
        <v>66</v>
      </c>
      <c r="B68" s="10"/>
      <c r="C68" s="84">
        <v>66</v>
      </c>
      <c r="D68" s="39"/>
      <c r="E68" s="27"/>
      <c r="F68" s="27"/>
      <c r="G68" s="4"/>
      <c r="H68" s="9"/>
      <c r="I68" s="87" t="str">
        <f t="shared" si="3"/>
        <v>diskval.</v>
      </c>
      <c r="J68" s="25"/>
      <c r="K68" s="29"/>
    </row>
    <row r="69" spans="1:18" x14ac:dyDescent="0.25">
      <c r="A69" s="5">
        <v>67</v>
      </c>
      <c r="B69" s="10"/>
      <c r="C69" s="84">
        <v>67</v>
      </c>
      <c r="D69" s="39"/>
      <c r="E69" s="27"/>
      <c r="F69" s="27"/>
      <c r="G69" s="4"/>
      <c r="H69" s="9"/>
      <c r="I69" s="87" t="str">
        <f t="shared" si="3"/>
        <v>diskval.</v>
      </c>
      <c r="J69" s="25"/>
      <c r="K69" s="29"/>
    </row>
    <row r="70" spans="1:18" x14ac:dyDescent="0.25">
      <c r="A70" s="5">
        <v>68</v>
      </c>
      <c r="B70" s="10"/>
      <c r="C70" s="84">
        <v>68</v>
      </c>
      <c r="D70" s="39"/>
      <c r="E70" s="27"/>
      <c r="F70" s="27"/>
      <c r="G70" s="4"/>
      <c r="H70" s="9"/>
      <c r="I70" s="87" t="str">
        <f t="shared" si="3"/>
        <v>diskval.</v>
      </c>
      <c r="J70" s="25"/>
      <c r="K70" s="29"/>
    </row>
    <row r="71" spans="1:18" x14ac:dyDescent="0.25">
      <c r="A71" s="5">
        <v>69</v>
      </c>
      <c r="B71" s="10"/>
      <c r="C71" s="84">
        <v>69</v>
      </c>
      <c r="D71" s="39"/>
      <c r="E71" s="27"/>
      <c r="F71" s="27"/>
      <c r="G71" s="4"/>
      <c r="H71" s="9"/>
      <c r="I71" s="87" t="str">
        <f t="shared" si="3"/>
        <v>diskval.</v>
      </c>
      <c r="J71" s="25"/>
      <c r="K71" s="29"/>
    </row>
    <row r="72" spans="1:18" x14ac:dyDescent="0.25">
      <c r="A72" s="5">
        <v>70</v>
      </c>
      <c r="B72" s="10"/>
      <c r="C72" s="84">
        <v>70</v>
      </c>
      <c r="D72" s="39"/>
      <c r="E72" s="27"/>
      <c r="F72" s="27"/>
      <c r="G72" s="4"/>
      <c r="H72" s="9"/>
      <c r="I72" s="87" t="str">
        <f t="shared" si="3"/>
        <v>diskval.</v>
      </c>
      <c r="J72" s="25"/>
      <c r="K72" s="29"/>
    </row>
    <row r="73" spans="1:18" x14ac:dyDescent="0.25">
      <c r="A73" s="5">
        <v>71</v>
      </c>
      <c r="B73" s="10"/>
      <c r="C73" s="84">
        <v>71</v>
      </c>
      <c r="D73" s="39"/>
      <c r="E73" s="27"/>
      <c r="F73" s="27"/>
      <c r="G73" s="4"/>
      <c r="H73" s="9"/>
      <c r="I73" s="87" t="str">
        <f t="shared" si="3"/>
        <v>diskval.</v>
      </c>
      <c r="J73" s="25"/>
      <c r="K73" s="29"/>
    </row>
    <row r="74" spans="1:18" x14ac:dyDescent="0.25">
      <c r="A74" s="5">
        <v>72</v>
      </c>
      <c r="B74" s="10"/>
      <c r="C74" s="84">
        <v>72</v>
      </c>
      <c r="D74" s="39"/>
      <c r="E74" s="27"/>
      <c r="F74" s="27"/>
      <c r="G74" s="4"/>
      <c r="H74" s="9"/>
      <c r="I74" s="87" t="str">
        <f t="shared" si="3"/>
        <v>diskval.</v>
      </c>
      <c r="J74" s="25"/>
      <c r="K74" s="29"/>
    </row>
    <row r="75" spans="1:18" x14ac:dyDescent="0.25">
      <c r="A75" s="5">
        <v>73</v>
      </c>
      <c r="B75" s="10"/>
      <c r="C75" s="84">
        <v>73</v>
      </c>
      <c r="D75" s="39"/>
      <c r="E75" s="27"/>
      <c r="F75" s="27"/>
      <c r="G75" s="4"/>
      <c r="H75" s="9"/>
      <c r="I75" s="87" t="str">
        <f t="shared" si="3"/>
        <v>diskval.</v>
      </c>
      <c r="J75" s="25"/>
      <c r="K75" s="29"/>
    </row>
    <row r="76" spans="1:18" x14ac:dyDescent="0.25">
      <c r="A76" s="5">
        <v>74</v>
      </c>
      <c r="B76" s="10"/>
      <c r="C76" s="84">
        <v>74</v>
      </c>
      <c r="D76" s="39"/>
      <c r="E76" s="27"/>
      <c r="F76" s="27"/>
      <c r="G76" s="4"/>
      <c r="H76" s="9"/>
      <c r="I76" s="87" t="str">
        <f t="shared" si="3"/>
        <v>diskval.</v>
      </c>
      <c r="J76" s="25"/>
      <c r="K76" s="28"/>
      <c r="L76" s="29"/>
      <c r="M76" s="29"/>
      <c r="N76" s="25"/>
      <c r="O76" s="25"/>
      <c r="P76" s="25"/>
      <c r="Q76" s="25"/>
    </row>
    <row r="77" spans="1:18" x14ac:dyDescent="0.25">
      <c r="A77" s="5">
        <v>75</v>
      </c>
      <c r="B77" s="10"/>
      <c r="C77" s="84">
        <v>75</v>
      </c>
      <c r="D77" s="39"/>
      <c r="E77" s="27"/>
      <c r="F77" s="27"/>
      <c r="G77" s="4"/>
      <c r="H77" s="9"/>
      <c r="I77" s="87" t="str">
        <f t="shared" si="3"/>
        <v>diskval.</v>
      </c>
      <c r="J77" s="25"/>
      <c r="K77" s="29"/>
    </row>
    <row r="78" spans="1:18" x14ac:dyDescent="0.25">
      <c r="A78" s="5">
        <v>76</v>
      </c>
      <c r="B78" s="10"/>
      <c r="C78" s="84">
        <v>76</v>
      </c>
      <c r="D78" s="39"/>
      <c r="E78" s="27"/>
      <c r="F78" s="27"/>
      <c r="G78" s="4"/>
      <c r="H78" s="9"/>
      <c r="I78" s="87" t="str">
        <f t="shared" si="3"/>
        <v>diskval.</v>
      </c>
      <c r="J78" s="25"/>
      <c r="K78" s="29"/>
    </row>
    <row r="79" spans="1:18" x14ac:dyDescent="0.25">
      <c r="A79" s="5">
        <v>77</v>
      </c>
      <c r="B79" s="10"/>
      <c r="C79" s="84">
        <v>77</v>
      </c>
      <c r="D79" s="39"/>
      <c r="E79" s="27"/>
      <c r="F79" s="27"/>
      <c r="G79" s="4"/>
      <c r="H79" s="9"/>
      <c r="I79" s="87" t="str">
        <f t="shared" si="3"/>
        <v>diskval.</v>
      </c>
      <c r="J79" s="25"/>
      <c r="K79" s="29"/>
      <c r="L79" s="28"/>
      <c r="M79" s="29"/>
      <c r="N79" s="29"/>
      <c r="O79" s="25"/>
      <c r="P79" s="25"/>
      <c r="Q79" s="25"/>
      <c r="R79" s="25"/>
    </row>
    <row r="80" spans="1:18" x14ac:dyDescent="0.25">
      <c r="A80" s="5">
        <v>78</v>
      </c>
      <c r="B80" s="10"/>
      <c r="C80" s="84">
        <v>78</v>
      </c>
      <c r="D80" s="39"/>
      <c r="E80" s="27"/>
      <c r="F80" s="27"/>
      <c r="G80" s="4"/>
      <c r="H80" s="9"/>
      <c r="I80" s="87" t="str">
        <f t="shared" si="3"/>
        <v>diskval.</v>
      </c>
      <c r="J80" s="25"/>
      <c r="K80" s="29"/>
    </row>
    <row r="81" spans="1:11" x14ac:dyDescent="0.25">
      <c r="A81" s="5">
        <v>79</v>
      </c>
      <c r="B81" s="10"/>
      <c r="C81" s="84">
        <v>79</v>
      </c>
      <c r="D81" s="39"/>
      <c r="E81" s="27"/>
      <c r="F81" s="27"/>
      <c r="G81" s="4"/>
      <c r="H81" s="9"/>
      <c r="I81" s="87" t="str">
        <f t="shared" si="3"/>
        <v>diskval.</v>
      </c>
      <c r="J81" s="25"/>
      <c r="K81" s="29"/>
    </row>
    <row r="82" spans="1:11" x14ac:dyDescent="0.25">
      <c r="A82" s="5">
        <v>80</v>
      </c>
      <c r="B82" s="10"/>
      <c r="C82" s="84">
        <v>80</v>
      </c>
      <c r="D82" s="39"/>
      <c r="E82" s="27"/>
      <c r="F82" s="27"/>
      <c r="G82" s="4"/>
      <c r="H82" s="9"/>
      <c r="I82" s="87" t="str">
        <f t="shared" si="3"/>
        <v>diskval.</v>
      </c>
      <c r="J82" s="25"/>
      <c r="K82" s="29"/>
    </row>
    <row r="83" spans="1:11" x14ac:dyDescent="0.25">
      <c r="A83" s="5">
        <v>81</v>
      </c>
      <c r="B83" s="10"/>
      <c r="C83" s="84">
        <v>81</v>
      </c>
      <c r="D83" s="39"/>
      <c r="E83" s="27"/>
      <c r="F83" s="27"/>
      <c r="G83" s="4"/>
      <c r="H83" s="9"/>
      <c r="I83" s="87" t="str">
        <f t="shared" si="3"/>
        <v>diskval.</v>
      </c>
      <c r="J83" s="25"/>
      <c r="K83" s="29"/>
    </row>
    <row r="84" spans="1:11" x14ac:dyDescent="0.25">
      <c r="A84" s="5">
        <v>82</v>
      </c>
      <c r="B84" s="10"/>
      <c r="C84" s="84">
        <v>82</v>
      </c>
      <c r="D84" s="39"/>
      <c r="E84" s="27"/>
      <c r="F84" s="27"/>
      <c r="G84" s="4"/>
      <c r="H84" s="9"/>
      <c r="I84" s="87" t="str">
        <f t="shared" si="3"/>
        <v>diskval.</v>
      </c>
      <c r="J84" s="25"/>
      <c r="K84" s="29"/>
    </row>
    <row r="85" spans="1:11" x14ac:dyDescent="0.25">
      <c r="A85" s="5">
        <v>83</v>
      </c>
      <c r="B85" s="10"/>
      <c r="C85" s="84">
        <v>83</v>
      </c>
      <c r="D85" s="39"/>
      <c r="E85" s="27"/>
      <c r="F85" s="27"/>
      <c r="G85" s="4"/>
      <c r="H85" s="9"/>
      <c r="I85" s="87" t="str">
        <f t="shared" si="3"/>
        <v>diskval.</v>
      </c>
      <c r="J85" s="25"/>
      <c r="K85" s="29"/>
    </row>
    <row r="86" spans="1:11" x14ac:dyDescent="0.25">
      <c r="A86" s="5">
        <v>84</v>
      </c>
      <c r="B86" s="10"/>
      <c r="C86" s="84">
        <v>84</v>
      </c>
      <c r="D86" s="39"/>
      <c r="E86" s="27"/>
      <c r="F86" s="27"/>
      <c r="G86" s="4"/>
      <c r="H86" s="9"/>
      <c r="I86" s="87" t="str">
        <f t="shared" si="3"/>
        <v>diskval.</v>
      </c>
      <c r="J86" s="25"/>
      <c r="K86" s="29"/>
    </row>
    <row r="87" spans="1:11" x14ac:dyDescent="0.25">
      <c r="A87" s="5">
        <v>85</v>
      </c>
      <c r="B87" s="10"/>
      <c r="C87" s="84">
        <v>85</v>
      </c>
      <c r="D87" s="39"/>
      <c r="E87" s="27"/>
      <c r="F87" s="27"/>
      <c r="G87" s="4"/>
      <c r="H87" s="9"/>
      <c r="I87" s="87" t="str">
        <f t="shared" si="3"/>
        <v>diskval.</v>
      </c>
      <c r="J87" s="25"/>
      <c r="K87" s="29"/>
    </row>
    <row r="88" spans="1:11" x14ac:dyDescent="0.25">
      <c r="A88" s="5">
        <v>86</v>
      </c>
      <c r="B88" s="10"/>
      <c r="C88" s="84">
        <v>86</v>
      </c>
      <c r="D88" s="39"/>
      <c r="E88" s="27"/>
      <c r="F88" s="27"/>
      <c r="G88" s="4"/>
      <c r="H88" s="9"/>
      <c r="I88" s="87" t="str">
        <f t="shared" si="3"/>
        <v>diskval.</v>
      </c>
      <c r="J88" s="25"/>
      <c r="K88" s="29"/>
    </row>
    <row r="89" spans="1:11" x14ac:dyDescent="0.25">
      <c r="A89" s="5">
        <v>87</v>
      </c>
      <c r="B89" s="10"/>
      <c r="C89" s="84">
        <v>87</v>
      </c>
      <c r="D89" s="39"/>
      <c r="E89" s="27"/>
      <c r="F89" s="27"/>
      <c r="G89" s="4"/>
      <c r="H89" s="9"/>
      <c r="I89" s="87" t="str">
        <f t="shared" si="3"/>
        <v>diskval.</v>
      </c>
      <c r="J89" s="25"/>
      <c r="K89" s="29"/>
    </row>
    <row r="90" spans="1:11" x14ac:dyDescent="0.25">
      <c r="A90" s="5">
        <v>88</v>
      </c>
      <c r="B90" s="10"/>
      <c r="C90" s="84">
        <v>88</v>
      </c>
      <c r="D90" s="39"/>
      <c r="E90" s="27"/>
      <c r="F90" s="27"/>
      <c r="G90" s="4"/>
      <c r="H90" s="9"/>
      <c r="I90" s="87" t="str">
        <f t="shared" si="3"/>
        <v>diskval.</v>
      </c>
      <c r="J90" s="25"/>
      <c r="K90" s="29"/>
    </row>
    <row r="91" spans="1:11" x14ac:dyDescent="0.25">
      <c r="A91" s="5">
        <v>89</v>
      </c>
      <c r="B91" s="10"/>
      <c r="C91" s="84">
        <v>89</v>
      </c>
      <c r="D91" s="39"/>
      <c r="E91" s="27"/>
      <c r="F91" s="27"/>
      <c r="G91" s="4"/>
      <c r="H91" s="9"/>
      <c r="I91" s="87" t="str">
        <f t="shared" si="3"/>
        <v>diskval.</v>
      </c>
      <c r="J91" s="25"/>
      <c r="K91" s="29"/>
    </row>
    <row r="92" spans="1:11" x14ac:dyDescent="0.25">
      <c r="A92" s="5">
        <v>90</v>
      </c>
      <c r="B92" s="10"/>
      <c r="C92" s="84">
        <v>90</v>
      </c>
      <c r="D92" s="39"/>
      <c r="E92" s="27"/>
      <c r="F92" s="27"/>
      <c r="G92" s="4"/>
      <c r="H92" s="9"/>
      <c r="I92" s="87" t="str">
        <f t="shared" si="3"/>
        <v>diskval.</v>
      </c>
      <c r="J92" s="25"/>
      <c r="K92" s="29"/>
    </row>
    <row r="93" spans="1:11" x14ac:dyDescent="0.25">
      <c r="A93" s="5">
        <v>91</v>
      </c>
      <c r="B93" s="10"/>
      <c r="C93" s="84">
        <v>91</v>
      </c>
      <c r="D93" s="39"/>
      <c r="E93" s="27"/>
      <c r="F93" s="27"/>
      <c r="G93" s="4"/>
      <c r="H93" s="9"/>
      <c r="I93" s="87" t="str">
        <f t="shared" si="3"/>
        <v>diskval.</v>
      </c>
      <c r="J93" s="25"/>
      <c r="K93" s="29"/>
    </row>
    <row r="94" spans="1:11" x14ac:dyDescent="0.25">
      <c r="A94" s="5">
        <v>92</v>
      </c>
      <c r="B94" s="10"/>
      <c r="C94" s="84">
        <v>92</v>
      </c>
      <c r="D94" s="39"/>
      <c r="E94" s="27"/>
      <c r="F94" s="27"/>
      <c r="G94" s="4"/>
      <c r="H94" s="9"/>
      <c r="I94" s="87" t="str">
        <f t="shared" si="3"/>
        <v>diskval.</v>
      </c>
      <c r="J94" s="25"/>
      <c r="K94" s="29"/>
    </row>
    <row r="95" spans="1:11" x14ac:dyDescent="0.25">
      <c r="A95" s="5">
        <v>93</v>
      </c>
      <c r="B95" s="10"/>
      <c r="C95" s="84">
        <v>93</v>
      </c>
      <c r="D95" s="39"/>
      <c r="E95" s="27"/>
      <c r="F95" s="27"/>
      <c r="G95" s="4"/>
      <c r="H95" s="9"/>
      <c r="I95" s="87" t="str">
        <f t="shared" si="3"/>
        <v>diskval.</v>
      </c>
      <c r="J95" s="25"/>
      <c r="K95" s="29"/>
    </row>
    <row r="96" spans="1:11" x14ac:dyDescent="0.25">
      <c r="A96" s="5">
        <v>94</v>
      </c>
      <c r="B96" s="10"/>
      <c r="C96" s="84">
        <v>94</v>
      </c>
      <c r="D96" s="39"/>
      <c r="E96" s="27"/>
      <c r="F96" s="27"/>
      <c r="G96" s="4"/>
      <c r="H96" s="9"/>
      <c r="I96" s="87" t="str">
        <f t="shared" si="3"/>
        <v>diskval.</v>
      </c>
      <c r="J96" s="25"/>
      <c r="K96" s="29"/>
    </row>
    <row r="97" spans="1:11" x14ac:dyDescent="0.25">
      <c r="A97" s="5">
        <v>95</v>
      </c>
      <c r="B97" s="10"/>
      <c r="C97" s="84">
        <v>95</v>
      </c>
      <c r="D97" s="39"/>
      <c r="E97" s="27"/>
      <c r="F97" s="27"/>
      <c r="G97" s="4"/>
      <c r="H97" s="9"/>
      <c r="I97" s="87" t="str">
        <f t="shared" si="3"/>
        <v>diskval.</v>
      </c>
      <c r="J97" s="25"/>
      <c r="K97" s="29"/>
    </row>
    <row r="98" spans="1:11" x14ac:dyDescent="0.25">
      <c r="A98" s="5">
        <v>96</v>
      </c>
      <c r="B98" s="10"/>
      <c r="C98" s="84">
        <v>96</v>
      </c>
      <c r="D98" s="39"/>
      <c r="E98" s="27"/>
      <c r="F98" s="27"/>
      <c r="G98" s="4"/>
      <c r="H98" s="9"/>
      <c r="I98" s="87" t="str">
        <f t="shared" si="3"/>
        <v>diskval.</v>
      </c>
      <c r="J98" s="25"/>
      <c r="K98" s="29"/>
    </row>
    <row r="99" spans="1:11" x14ac:dyDescent="0.25">
      <c r="A99" s="5">
        <v>97</v>
      </c>
      <c r="B99" s="10"/>
      <c r="C99" s="84">
        <v>97</v>
      </c>
      <c r="D99" s="39"/>
      <c r="E99" s="27"/>
      <c r="F99" s="27"/>
      <c r="G99" s="4"/>
      <c r="H99" s="9"/>
      <c r="I99" s="87" t="str">
        <f t="shared" ref="I99:I130" si="4">IF(AND(G99=0,H99=0),"diskval.",IF(AND(G99&gt;0,H99&gt;0),MIN(G99:H99),IF(G99&gt;0,G99,H99)))</f>
        <v>diskval.</v>
      </c>
      <c r="J99" s="25"/>
      <c r="K99" s="29"/>
    </row>
    <row r="100" spans="1:11" x14ac:dyDescent="0.25">
      <c r="A100" s="5">
        <v>98</v>
      </c>
      <c r="B100" s="10"/>
      <c r="C100" s="84">
        <v>98</v>
      </c>
      <c r="D100" s="39"/>
      <c r="E100" s="27"/>
      <c r="F100" s="27"/>
      <c r="G100" s="4"/>
      <c r="H100" s="9"/>
      <c r="I100" s="87" t="str">
        <f t="shared" si="4"/>
        <v>diskval.</v>
      </c>
      <c r="J100" s="25"/>
      <c r="K100" s="29"/>
    </row>
    <row r="101" spans="1:11" x14ac:dyDescent="0.25">
      <c r="A101" s="5">
        <v>99</v>
      </c>
      <c r="B101" s="10"/>
      <c r="C101" s="84">
        <v>99</v>
      </c>
      <c r="D101" s="39"/>
      <c r="E101" s="27"/>
      <c r="F101" s="27"/>
      <c r="G101" s="4"/>
      <c r="H101" s="9"/>
      <c r="I101" s="87" t="str">
        <f t="shared" si="4"/>
        <v>diskval.</v>
      </c>
      <c r="J101" s="25"/>
      <c r="K101" s="29"/>
    </row>
    <row r="102" spans="1:11" x14ac:dyDescent="0.25">
      <c r="A102" s="5">
        <v>100</v>
      </c>
      <c r="B102" s="10"/>
      <c r="C102" s="84">
        <v>100</v>
      </c>
      <c r="D102" s="39"/>
      <c r="E102" s="27"/>
      <c r="F102" s="27"/>
      <c r="G102" s="4"/>
      <c r="H102" s="9"/>
      <c r="I102" s="87" t="str">
        <f t="shared" si="4"/>
        <v>diskval.</v>
      </c>
      <c r="J102" s="25"/>
      <c r="K102" s="29"/>
    </row>
    <row r="103" spans="1:11" x14ac:dyDescent="0.25">
      <c r="A103" s="5">
        <v>101</v>
      </c>
      <c r="B103" s="10"/>
      <c r="C103" s="84">
        <v>101</v>
      </c>
      <c r="D103" s="39"/>
      <c r="E103" s="27"/>
      <c r="F103" s="27"/>
      <c r="G103" s="4"/>
      <c r="H103" s="9"/>
      <c r="I103" s="87" t="str">
        <f t="shared" si="4"/>
        <v>diskval.</v>
      </c>
      <c r="J103" s="25"/>
      <c r="K103" s="29"/>
    </row>
    <row r="104" spans="1:11" x14ac:dyDescent="0.25">
      <c r="A104" s="5">
        <v>102</v>
      </c>
      <c r="B104" s="10"/>
      <c r="C104" s="84">
        <v>102</v>
      </c>
      <c r="D104" s="39"/>
      <c r="E104" s="27"/>
      <c r="F104" s="27"/>
      <c r="G104" s="4"/>
      <c r="H104" s="9"/>
      <c r="I104" s="87" t="str">
        <f t="shared" si="4"/>
        <v>diskval.</v>
      </c>
      <c r="J104" s="25"/>
      <c r="K104" s="29"/>
    </row>
    <row r="105" spans="1:11" x14ac:dyDescent="0.25">
      <c r="A105" s="5"/>
      <c r="B105" s="10"/>
      <c r="C105" s="84">
        <v>103</v>
      </c>
      <c r="D105" s="39"/>
      <c r="E105" s="27"/>
      <c r="F105" s="27"/>
      <c r="G105" s="4"/>
      <c r="H105" s="9"/>
      <c r="I105" s="87" t="str">
        <f t="shared" si="4"/>
        <v>diskval.</v>
      </c>
      <c r="J105" s="25"/>
      <c r="K105" s="29"/>
    </row>
    <row r="106" spans="1:11" x14ac:dyDescent="0.25">
      <c r="A106" s="5"/>
      <c r="B106" s="10"/>
      <c r="C106" s="84">
        <v>104</v>
      </c>
      <c r="D106" s="39"/>
      <c r="E106" s="27"/>
      <c r="F106" s="27"/>
      <c r="G106" s="4"/>
      <c r="H106" s="9"/>
      <c r="I106" s="87" t="str">
        <f t="shared" si="4"/>
        <v>diskval.</v>
      </c>
      <c r="J106" s="25"/>
      <c r="K106" s="29"/>
    </row>
    <row r="107" spans="1:11" x14ac:dyDescent="0.25">
      <c r="A107" s="5"/>
      <c r="B107" s="10"/>
      <c r="C107" s="84">
        <v>105</v>
      </c>
      <c r="D107" s="39"/>
      <c r="E107" s="27"/>
      <c r="F107" s="27"/>
      <c r="G107" s="4"/>
      <c r="H107" s="9"/>
      <c r="I107" s="87" t="str">
        <f t="shared" si="4"/>
        <v>diskval.</v>
      </c>
      <c r="J107" s="25"/>
      <c r="K107" s="29"/>
    </row>
    <row r="108" spans="1:11" x14ac:dyDescent="0.25">
      <c r="A108" s="5"/>
      <c r="B108" s="10"/>
      <c r="C108" s="84">
        <v>106</v>
      </c>
      <c r="D108" s="39"/>
      <c r="E108" s="27"/>
      <c r="F108" s="27"/>
      <c r="G108" s="4"/>
      <c r="H108" s="9"/>
      <c r="I108" s="87" t="str">
        <f t="shared" si="4"/>
        <v>diskval.</v>
      </c>
      <c r="J108" s="25"/>
      <c r="K108" s="29"/>
    </row>
    <row r="109" spans="1:11" x14ac:dyDescent="0.25">
      <c r="A109" s="5"/>
      <c r="B109" s="10"/>
      <c r="C109" s="84">
        <v>107</v>
      </c>
      <c r="D109" s="39"/>
      <c r="E109" s="27"/>
      <c r="F109" s="27"/>
      <c r="G109" s="4"/>
      <c r="H109" s="9"/>
      <c r="I109" s="87" t="str">
        <f t="shared" si="4"/>
        <v>diskval.</v>
      </c>
      <c r="J109" s="25"/>
      <c r="K109" s="29"/>
    </row>
    <row r="110" spans="1:11" x14ac:dyDescent="0.25">
      <c r="A110" s="5"/>
      <c r="B110" s="10"/>
      <c r="C110" s="84">
        <v>108</v>
      </c>
      <c r="D110" s="39"/>
      <c r="E110" s="27"/>
      <c r="F110" s="27"/>
      <c r="G110" s="4"/>
      <c r="H110" s="9"/>
      <c r="I110" s="87" t="str">
        <f t="shared" si="4"/>
        <v>diskval.</v>
      </c>
      <c r="J110" s="25"/>
      <c r="K110" s="29"/>
    </row>
    <row r="111" spans="1:11" x14ac:dyDescent="0.25">
      <c r="A111" s="5"/>
      <c r="B111" s="10"/>
      <c r="C111" s="84">
        <v>109</v>
      </c>
      <c r="D111" s="39"/>
      <c r="E111" s="27"/>
      <c r="F111" s="27"/>
      <c r="G111" s="4"/>
      <c r="H111" s="9"/>
      <c r="I111" s="87" t="str">
        <f t="shared" si="4"/>
        <v>diskval.</v>
      </c>
      <c r="J111" s="25"/>
      <c r="K111" s="29"/>
    </row>
    <row r="112" spans="1:11" x14ac:dyDescent="0.25">
      <c r="A112" s="5"/>
      <c r="B112" s="10"/>
      <c r="C112" s="84">
        <v>110</v>
      </c>
      <c r="D112" s="39"/>
      <c r="E112" s="27"/>
      <c r="F112" s="27"/>
      <c r="G112" s="4"/>
      <c r="H112" s="9"/>
      <c r="I112" s="87" t="str">
        <f t="shared" si="4"/>
        <v>diskval.</v>
      </c>
      <c r="J112" s="25"/>
      <c r="K112" s="29"/>
    </row>
    <row r="113" spans="1:11" x14ac:dyDescent="0.25">
      <c r="A113" s="5"/>
      <c r="B113" s="10"/>
      <c r="C113" s="84">
        <v>111</v>
      </c>
      <c r="D113" s="39"/>
      <c r="E113" s="27"/>
      <c r="F113" s="27"/>
      <c r="G113" s="47"/>
      <c r="H113" s="89"/>
      <c r="I113" s="87" t="str">
        <f t="shared" si="4"/>
        <v>diskval.</v>
      </c>
      <c r="J113" s="25"/>
      <c r="K113" s="29"/>
    </row>
    <row r="114" spans="1:11" x14ac:dyDescent="0.25">
      <c r="A114" s="5"/>
      <c r="B114" s="42"/>
      <c r="C114" s="84">
        <v>112</v>
      </c>
      <c r="D114" s="39"/>
      <c r="E114" s="27"/>
      <c r="F114" s="27"/>
      <c r="G114" s="47"/>
      <c r="H114" s="89"/>
      <c r="I114" s="87" t="str">
        <f t="shared" si="4"/>
        <v>diskval.</v>
      </c>
      <c r="J114" s="25"/>
      <c r="K114" s="29"/>
    </row>
    <row r="115" spans="1:11" x14ac:dyDescent="0.25">
      <c r="A115" s="5"/>
      <c r="B115" s="42"/>
      <c r="C115" s="84">
        <v>113</v>
      </c>
      <c r="D115" s="39"/>
      <c r="E115" s="27"/>
      <c r="F115" s="27"/>
      <c r="G115" s="47"/>
      <c r="H115" s="89"/>
      <c r="I115" s="87" t="str">
        <f t="shared" si="4"/>
        <v>diskval.</v>
      </c>
      <c r="J115" s="25"/>
      <c r="K115" s="29"/>
    </row>
    <row r="116" spans="1:11" x14ac:dyDescent="0.25">
      <c r="A116" s="5"/>
      <c r="B116" s="42"/>
      <c r="C116" s="84">
        <v>114</v>
      </c>
      <c r="D116" s="39"/>
      <c r="E116" s="27"/>
      <c r="F116" s="27"/>
      <c r="G116" s="47"/>
      <c r="H116" s="89"/>
      <c r="I116" s="87" t="str">
        <f t="shared" si="4"/>
        <v>diskval.</v>
      </c>
      <c r="J116" s="25"/>
      <c r="K116" s="29"/>
    </row>
    <row r="117" spans="1:11" x14ac:dyDescent="0.25">
      <c r="A117" s="5"/>
      <c r="B117" s="42"/>
      <c r="C117" s="84">
        <v>115</v>
      </c>
      <c r="D117" s="39"/>
      <c r="E117" s="27"/>
      <c r="F117" s="27"/>
      <c r="G117" s="47"/>
      <c r="H117" s="89"/>
      <c r="I117" s="87" t="str">
        <f t="shared" si="4"/>
        <v>diskval.</v>
      </c>
      <c r="J117" s="25"/>
      <c r="K117" s="29"/>
    </row>
    <row r="118" spans="1:11" x14ac:dyDescent="0.25">
      <c r="A118" s="5"/>
      <c r="B118" s="42"/>
      <c r="C118" s="84">
        <v>116</v>
      </c>
      <c r="D118" s="39"/>
      <c r="E118" s="27"/>
      <c r="F118" s="27"/>
      <c r="G118" s="47"/>
      <c r="H118" s="89"/>
      <c r="I118" s="87" t="str">
        <f t="shared" si="4"/>
        <v>diskval.</v>
      </c>
      <c r="J118" s="25"/>
      <c r="K118" s="29"/>
    </row>
    <row r="119" spans="1:11" x14ac:dyDescent="0.25">
      <c r="A119" s="5"/>
      <c r="B119" s="42"/>
      <c r="C119" s="84">
        <v>117</v>
      </c>
      <c r="D119" s="39"/>
      <c r="E119" s="27"/>
      <c r="F119" s="27"/>
      <c r="G119" s="47"/>
      <c r="H119" s="89"/>
      <c r="I119" s="87" t="str">
        <f t="shared" si="4"/>
        <v>diskval.</v>
      </c>
      <c r="J119" s="25"/>
      <c r="K119" s="29"/>
    </row>
    <row r="120" spans="1:11" x14ac:dyDescent="0.25">
      <c r="A120" s="5"/>
      <c r="B120" s="42"/>
      <c r="C120" s="84">
        <v>118</v>
      </c>
      <c r="D120" s="39"/>
      <c r="E120" s="27"/>
      <c r="F120" s="27"/>
      <c r="G120" s="47"/>
      <c r="H120" s="89"/>
      <c r="I120" s="87" t="str">
        <f t="shared" si="4"/>
        <v>diskval.</v>
      </c>
      <c r="J120" s="25"/>
      <c r="K120" s="29"/>
    </row>
    <row r="121" spans="1:11" x14ac:dyDescent="0.25">
      <c r="A121" s="5"/>
      <c r="B121" s="42"/>
      <c r="C121" s="84">
        <v>119</v>
      </c>
      <c r="D121" s="39"/>
      <c r="E121" s="27"/>
      <c r="F121" s="27"/>
      <c r="G121" s="47"/>
      <c r="H121" s="89"/>
      <c r="I121" s="87" t="str">
        <f t="shared" si="4"/>
        <v>diskval.</v>
      </c>
      <c r="J121" s="25"/>
      <c r="K121" s="29"/>
    </row>
    <row r="122" spans="1:11" x14ac:dyDescent="0.25">
      <c r="A122" s="5"/>
      <c r="B122" s="42"/>
      <c r="C122" s="84">
        <v>120</v>
      </c>
      <c r="D122" s="39"/>
      <c r="E122" s="27"/>
      <c r="F122" s="27"/>
      <c r="G122" s="47"/>
      <c r="H122" s="89"/>
      <c r="I122" s="87" t="str">
        <f t="shared" si="4"/>
        <v>diskval.</v>
      </c>
      <c r="J122" s="25"/>
      <c r="K122" s="29"/>
    </row>
    <row r="123" spans="1:11" x14ac:dyDescent="0.25">
      <c r="A123" s="5"/>
      <c r="B123" s="42"/>
      <c r="C123" s="84">
        <v>121</v>
      </c>
      <c r="D123" s="39"/>
      <c r="E123" s="27"/>
      <c r="F123" s="27"/>
      <c r="G123" s="47"/>
      <c r="H123" s="89"/>
      <c r="I123" s="87" t="str">
        <f t="shared" si="4"/>
        <v>diskval.</v>
      </c>
      <c r="J123" s="25"/>
      <c r="K123" s="29"/>
    </row>
    <row r="124" spans="1:11" x14ac:dyDescent="0.25">
      <c r="A124" s="5"/>
      <c r="B124" s="42"/>
      <c r="C124" s="84">
        <v>122</v>
      </c>
      <c r="D124" s="39"/>
      <c r="E124" s="27"/>
      <c r="F124" s="27"/>
      <c r="G124" s="47"/>
      <c r="H124" s="89"/>
      <c r="I124" s="87" t="str">
        <f t="shared" si="4"/>
        <v>diskval.</v>
      </c>
      <c r="J124" s="25"/>
      <c r="K124" s="29"/>
    </row>
    <row r="125" spans="1:11" x14ac:dyDescent="0.25">
      <c r="A125" s="5"/>
      <c r="B125" s="42"/>
      <c r="C125" s="84">
        <v>123</v>
      </c>
      <c r="D125" s="39"/>
      <c r="E125" s="27"/>
      <c r="F125" s="27"/>
      <c r="G125" s="47"/>
      <c r="H125" s="89"/>
      <c r="I125" s="87" t="str">
        <f t="shared" si="4"/>
        <v>diskval.</v>
      </c>
      <c r="J125" s="25"/>
      <c r="K125" s="29"/>
    </row>
    <row r="126" spans="1:11" x14ac:dyDescent="0.25">
      <c r="A126" s="5"/>
      <c r="B126" s="42"/>
      <c r="C126" s="84">
        <v>124</v>
      </c>
      <c r="D126" s="39"/>
      <c r="E126" s="27"/>
      <c r="F126" s="27"/>
      <c r="G126" s="47"/>
      <c r="H126" s="89"/>
      <c r="I126" s="87" t="str">
        <f t="shared" si="4"/>
        <v>diskval.</v>
      </c>
      <c r="J126" s="25"/>
      <c r="K126" s="29"/>
    </row>
    <row r="127" spans="1:11" x14ac:dyDescent="0.25">
      <c r="A127" s="5"/>
      <c r="B127" s="42"/>
      <c r="C127" s="84">
        <v>125</v>
      </c>
      <c r="D127" s="39"/>
      <c r="E127" s="27"/>
      <c r="F127" s="27"/>
      <c r="G127" s="47"/>
      <c r="H127" s="89"/>
      <c r="I127" s="87" t="str">
        <f t="shared" si="4"/>
        <v>diskval.</v>
      </c>
      <c r="J127" s="25"/>
      <c r="K127" s="29"/>
    </row>
    <row r="128" spans="1:11" x14ac:dyDescent="0.25">
      <c r="A128" s="5"/>
      <c r="B128" s="42"/>
      <c r="C128" s="84">
        <v>126</v>
      </c>
      <c r="D128" s="39"/>
      <c r="E128" s="27"/>
      <c r="F128" s="27"/>
      <c r="G128" s="47"/>
      <c r="H128" s="89"/>
      <c r="I128" s="87" t="str">
        <f t="shared" si="4"/>
        <v>diskval.</v>
      </c>
      <c r="J128" s="25"/>
      <c r="K128" s="29"/>
    </row>
    <row r="129" spans="1:11" x14ac:dyDescent="0.25">
      <c r="A129" s="5"/>
      <c r="B129" s="42"/>
      <c r="C129" s="84">
        <v>127</v>
      </c>
      <c r="D129" s="39"/>
      <c r="E129" s="27"/>
      <c r="F129" s="27"/>
      <c r="G129" s="47"/>
      <c r="H129" s="89"/>
      <c r="I129" s="87" t="str">
        <f t="shared" si="4"/>
        <v>diskval.</v>
      </c>
      <c r="J129" s="25"/>
      <c r="K129" s="29"/>
    </row>
    <row r="130" spans="1:11" x14ac:dyDescent="0.25">
      <c r="A130" s="5"/>
      <c r="B130" s="42"/>
      <c r="C130" s="84">
        <v>128</v>
      </c>
      <c r="D130" s="39"/>
      <c r="E130" s="27"/>
      <c r="F130" s="27"/>
      <c r="G130" s="47"/>
      <c r="H130" s="89"/>
      <c r="I130" s="87" t="str">
        <f t="shared" si="4"/>
        <v>diskval.</v>
      </c>
      <c r="J130" s="25"/>
      <c r="K130" s="29"/>
    </row>
    <row r="131" spans="1:11" x14ac:dyDescent="0.25">
      <c r="A131" s="5"/>
      <c r="B131" s="42"/>
      <c r="C131" s="84">
        <v>129</v>
      </c>
      <c r="D131" s="39"/>
      <c r="E131" s="27"/>
      <c r="F131" s="27"/>
      <c r="G131" s="47"/>
      <c r="H131" s="89"/>
      <c r="I131" s="87" t="str">
        <f t="shared" ref="I131:I152" si="5">IF(AND(G131=0,H131=0),"diskval.",IF(AND(G131&gt;0,H131&gt;0),MIN(G131:H131),IF(G131&gt;0,G131,H131)))</f>
        <v>diskval.</v>
      </c>
      <c r="J131" s="25"/>
      <c r="K131" s="29"/>
    </row>
    <row r="132" spans="1:11" x14ac:dyDescent="0.25">
      <c r="A132" s="5"/>
      <c r="B132" s="42"/>
      <c r="C132" s="84">
        <v>130</v>
      </c>
      <c r="D132" s="39"/>
      <c r="E132" s="27"/>
      <c r="F132" s="27"/>
      <c r="G132" s="47"/>
      <c r="H132" s="89"/>
      <c r="I132" s="87" t="str">
        <f t="shared" si="5"/>
        <v>diskval.</v>
      </c>
      <c r="J132" s="25"/>
      <c r="K132" s="29"/>
    </row>
    <row r="133" spans="1:11" x14ac:dyDescent="0.25">
      <c r="A133" s="5"/>
      <c r="B133" s="42"/>
      <c r="C133" s="84">
        <v>131</v>
      </c>
      <c r="D133" s="39"/>
      <c r="E133" s="27"/>
      <c r="F133" s="27"/>
      <c r="G133" s="47"/>
      <c r="H133" s="89"/>
      <c r="I133" s="87" t="str">
        <f t="shared" si="5"/>
        <v>diskval.</v>
      </c>
      <c r="J133" s="25"/>
      <c r="K133" s="29"/>
    </row>
    <row r="134" spans="1:11" x14ac:dyDescent="0.25">
      <c r="A134" s="5"/>
      <c r="B134" s="42"/>
      <c r="C134" s="84">
        <v>132</v>
      </c>
      <c r="D134" s="39"/>
      <c r="E134" s="27"/>
      <c r="F134" s="27"/>
      <c r="G134" s="47"/>
      <c r="H134" s="89"/>
      <c r="I134" s="87" t="str">
        <f t="shared" si="5"/>
        <v>diskval.</v>
      </c>
      <c r="J134" s="25"/>
      <c r="K134" s="29"/>
    </row>
    <row r="135" spans="1:11" x14ac:dyDescent="0.25">
      <c r="A135" s="5"/>
      <c r="B135" s="42"/>
      <c r="C135" s="84">
        <v>133</v>
      </c>
      <c r="D135" s="39"/>
      <c r="E135" s="27"/>
      <c r="F135" s="27"/>
      <c r="G135" s="47"/>
      <c r="H135" s="89"/>
      <c r="I135" s="87" t="str">
        <f t="shared" si="5"/>
        <v>diskval.</v>
      </c>
      <c r="J135" s="25"/>
      <c r="K135" s="29"/>
    </row>
    <row r="136" spans="1:11" x14ac:dyDescent="0.25">
      <c r="A136" s="5"/>
      <c r="B136" s="42"/>
      <c r="C136" s="84">
        <v>134</v>
      </c>
      <c r="D136" s="39"/>
      <c r="E136" s="27"/>
      <c r="F136" s="27"/>
      <c r="G136" s="47"/>
      <c r="H136" s="89"/>
      <c r="I136" s="87" t="str">
        <f t="shared" si="5"/>
        <v>diskval.</v>
      </c>
      <c r="J136" s="25"/>
      <c r="K136" s="29"/>
    </row>
    <row r="137" spans="1:11" x14ac:dyDescent="0.25">
      <c r="A137" s="5"/>
      <c r="B137" s="42"/>
      <c r="C137" s="84">
        <v>135</v>
      </c>
      <c r="D137" s="39"/>
      <c r="E137" s="27"/>
      <c r="F137" s="27"/>
      <c r="G137" s="47"/>
      <c r="H137" s="89"/>
      <c r="I137" s="87" t="str">
        <f t="shared" si="5"/>
        <v>diskval.</v>
      </c>
      <c r="J137" s="25"/>
      <c r="K137" s="29"/>
    </row>
    <row r="138" spans="1:11" x14ac:dyDescent="0.25">
      <c r="A138" s="5"/>
      <c r="B138" s="42"/>
      <c r="C138" s="84">
        <v>136</v>
      </c>
      <c r="D138" s="39"/>
      <c r="E138" s="27"/>
      <c r="F138" s="27"/>
      <c r="G138" s="47"/>
      <c r="H138" s="89"/>
      <c r="I138" s="87" t="str">
        <f t="shared" si="5"/>
        <v>diskval.</v>
      </c>
      <c r="J138" s="25"/>
      <c r="K138" s="29"/>
    </row>
    <row r="139" spans="1:11" x14ac:dyDescent="0.25">
      <c r="A139" s="5"/>
      <c r="B139" s="42"/>
      <c r="C139" s="84">
        <v>137</v>
      </c>
      <c r="D139" s="39"/>
      <c r="E139" s="27"/>
      <c r="F139" s="27"/>
      <c r="G139" s="47"/>
      <c r="H139" s="89"/>
      <c r="I139" s="87" t="str">
        <f t="shared" si="5"/>
        <v>diskval.</v>
      </c>
      <c r="J139" s="25"/>
      <c r="K139" s="29"/>
    </row>
    <row r="140" spans="1:11" x14ac:dyDescent="0.25">
      <c r="A140" s="5"/>
      <c r="B140" s="42"/>
      <c r="C140" s="84">
        <v>138</v>
      </c>
      <c r="D140" s="39"/>
      <c r="E140" s="27"/>
      <c r="F140" s="27"/>
      <c r="G140" s="47"/>
      <c r="H140" s="89"/>
      <c r="I140" s="87" t="str">
        <f t="shared" si="5"/>
        <v>diskval.</v>
      </c>
      <c r="J140" s="25"/>
      <c r="K140" s="29"/>
    </row>
    <row r="141" spans="1:11" x14ac:dyDescent="0.25">
      <c r="A141" s="5"/>
      <c r="B141" s="42"/>
      <c r="C141" s="84">
        <v>139</v>
      </c>
      <c r="D141" s="39"/>
      <c r="E141" s="27"/>
      <c r="F141" s="27"/>
      <c r="G141" s="47"/>
      <c r="H141" s="89"/>
      <c r="I141" s="87" t="str">
        <f t="shared" si="5"/>
        <v>diskval.</v>
      </c>
      <c r="J141" s="25"/>
      <c r="K141" s="29"/>
    </row>
    <row r="142" spans="1:11" x14ac:dyDescent="0.25">
      <c r="A142" s="5"/>
      <c r="B142" s="42"/>
      <c r="C142" s="84">
        <v>140</v>
      </c>
      <c r="D142" s="39"/>
      <c r="E142" s="27"/>
      <c r="F142" s="27"/>
      <c r="G142" s="47"/>
      <c r="H142" s="89"/>
      <c r="I142" s="87" t="str">
        <f t="shared" si="5"/>
        <v>diskval.</v>
      </c>
      <c r="J142" s="25"/>
      <c r="K142" s="29"/>
    </row>
    <row r="143" spans="1:11" x14ac:dyDescent="0.25">
      <c r="A143" s="5"/>
      <c r="B143" s="42"/>
      <c r="C143" s="84">
        <v>141</v>
      </c>
      <c r="D143" s="39"/>
      <c r="E143" s="27"/>
      <c r="F143" s="27"/>
      <c r="G143" s="47"/>
      <c r="H143" s="89"/>
      <c r="I143" s="87" t="str">
        <f t="shared" si="5"/>
        <v>diskval.</v>
      </c>
      <c r="J143" s="25"/>
      <c r="K143" s="29"/>
    </row>
    <row r="144" spans="1:11" x14ac:dyDescent="0.25">
      <c r="A144" s="5"/>
      <c r="B144" s="42"/>
      <c r="C144" s="84">
        <v>142</v>
      </c>
      <c r="D144" s="39"/>
      <c r="E144" s="27"/>
      <c r="F144" s="27"/>
      <c r="G144" s="47"/>
      <c r="H144" s="89"/>
      <c r="I144" s="87" t="str">
        <f t="shared" si="5"/>
        <v>diskval.</v>
      </c>
      <c r="J144" s="25"/>
      <c r="K144" s="29"/>
    </row>
    <row r="145" spans="1:11" x14ac:dyDescent="0.25">
      <c r="A145" s="5"/>
      <c r="B145" s="42"/>
      <c r="C145" s="84">
        <v>143</v>
      </c>
      <c r="D145" s="39"/>
      <c r="E145" s="27"/>
      <c r="F145" s="27"/>
      <c r="G145" s="47"/>
      <c r="H145" s="89"/>
      <c r="I145" s="87" t="str">
        <f t="shared" si="5"/>
        <v>diskval.</v>
      </c>
      <c r="J145" s="25"/>
      <c r="K145" s="29"/>
    </row>
    <row r="146" spans="1:11" x14ac:dyDescent="0.25">
      <c r="A146" s="5"/>
      <c r="B146" s="42"/>
      <c r="C146" s="84">
        <v>144</v>
      </c>
      <c r="D146" s="39"/>
      <c r="E146" s="27"/>
      <c r="F146" s="27"/>
      <c r="G146" s="47"/>
      <c r="H146" s="89"/>
      <c r="I146" s="87" t="str">
        <f t="shared" si="5"/>
        <v>diskval.</v>
      </c>
      <c r="J146" s="25"/>
      <c r="K146" s="29"/>
    </row>
    <row r="147" spans="1:11" x14ac:dyDescent="0.25">
      <c r="A147" s="5"/>
      <c r="B147" s="42"/>
      <c r="C147" s="84">
        <v>145</v>
      </c>
      <c r="D147" s="39"/>
      <c r="E147" s="27"/>
      <c r="F147" s="27"/>
      <c r="G147" s="47"/>
      <c r="H147" s="89"/>
      <c r="I147" s="87" t="str">
        <f t="shared" si="5"/>
        <v>diskval.</v>
      </c>
      <c r="J147" s="25"/>
      <c r="K147" s="29"/>
    </row>
    <row r="148" spans="1:11" x14ac:dyDescent="0.25">
      <c r="A148" s="5"/>
      <c r="B148" s="42"/>
      <c r="C148" s="84">
        <v>146</v>
      </c>
      <c r="D148" s="39"/>
      <c r="E148" s="27"/>
      <c r="F148" s="27"/>
      <c r="G148" s="47"/>
      <c r="H148" s="89"/>
      <c r="I148" s="87" t="str">
        <f t="shared" si="5"/>
        <v>diskval.</v>
      </c>
      <c r="J148" s="25"/>
    </row>
    <row r="149" spans="1:11" x14ac:dyDescent="0.25">
      <c r="A149" s="5"/>
      <c r="B149" s="42"/>
      <c r="C149" s="84">
        <v>147</v>
      </c>
      <c r="D149" s="39"/>
      <c r="E149" s="27"/>
      <c r="F149" s="27"/>
      <c r="G149" s="47"/>
      <c r="H149" s="89"/>
      <c r="I149" s="87" t="str">
        <f t="shared" si="5"/>
        <v>diskval.</v>
      </c>
      <c r="J149" s="25"/>
    </row>
    <row r="150" spans="1:11" x14ac:dyDescent="0.25">
      <c r="A150" s="5"/>
      <c r="B150" s="42"/>
      <c r="C150" s="84">
        <v>148</v>
      </c>
      <c r="D150" s="39"/>
      <c r="E150" s="27"/>
      <c r="F150" s="27"/>
      <c r="G150" s="47"/>
      <c r="H150" s="89"/>
      <c r="I150" s="87" t="str">
        <f t="shared" si="5"/>
        <v>diskval.</v>
      </c>
      <c r="J150" s="25"/>
    </row>
    <row r="151" spans="1:11" x14ac:dyDescent="0.25">
      <c r="A151" s="5"/>
      <c r="B151" s="42"/>
      <c r="C151" s="84">
        <v>149</v>
      </c>
      <c r="D151" s="39"/>
      <c r="E151" s="27"/>
      <c r="F151" s="27"/>
      <c r="G151" s="47"/>
      <c r="H151" s="89"/>
      <c r="I151" s="87" t="str">
        <f t="shared" si="5"/>
        <v>diskval.</v>
      </c>
      <c r="J151" s="25"/>
    </row>
    <row r="152" spans="1:11" x14ac:dyDescent="0.25">
      <c r="A152" s="5"/>
      <c r="B152" s="42"/>
      <c r="C152" s="84">
        <v>150</v>
      </c>
      <c r="D152" s="39"/>
      <c r="E152" s="27"/>
      <c r="F152" s="27"/>
      <c r="G152" s="47"/>
      <c r="H152" s="89"/>
      <c r="I152" s="87" t="str">
        <f t="shared" si="5"/>
        <v>diskval.</v>
      </c>
      <c r="J152" s="25"/>
    </row>
    <row r="153" spans="1:11" ht="15.75" thickBot="1" x14ac:dyDescent="0.3">
      <c r="A153" s="7"/>
      <c r="B153" s="42"/>
      <c r="C153" s="85"/>
      <c r="D153" s="90"/>
      <c r="E153" s="43"/>
      <c r="F153" s="44"/>
      <c r="G153" s="44"/>
      <c r="H153" s="91"/>
      <c r="I153" s="88"/>
      <c r="J153" s="25"/>
    </row>
  </sheetData>
  <sortState ref="C3:I65">
    <sortCondition ref="I3:I65"/>
  </sortState>
  <mergeCells count="1">
    <mergeCell ref="C1:I1"/>
  </mergeCells>
  <pageMargins left="0.7" right="0.7" top="0.78740157499999996" bottom="0.78740157499999996" header="0.3" footer="0.3"/>
  <pageSetup scale="94" orientation="portrait" horizontalDpi="4294967293" r:id="rId1"/>
  <rowBreaks count="1" manualBreakCount="1"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view="pageBreakPreview" zoomScaleNormal="140" zoomScaleSheetLayoutView="100" workbookViewId="0">
      <selection activeCell="F7" sqref="F7"/>
    </sheetView>
  </sheetViews>
  <sheetFormatPr defaultRowHeight="15" x14ac:dyDescent="0.25"/>
  <cols>
    <col min="1" max="1" width="7.28515625" style="30" customWidth="1"/>
    <col min="2" max="2" width="0.85546875" style="30" customWidth="1"/>
    <col min="3" max="3" width="4.85546875" style="30" customWidth="1"/>
    <col min="4" max="4" width="7.140625" style="30" customWidth="1"/>
    <col min="5" max="5" width="10.5703125" style="30" customWidth="1"/>
    <col min="6" max="6" width="10.28515625" style="30" customWidth="1"/>
    <col min="7" max="7" width="26.85546875" style="30" customWidth="1"/>
    <col min="8" max="16384" width="9.140625" style="30"/>
  </cols>
  <sheetData>
    <row r="1" spans="1:10" ht="21" thickBot="1" x14ac:dyDescent="0.3">
      <c r="A1" s="54"/>
      <c r="B1" s="54"/>
      <c r="C1" s="54"/>
      <c r="D1" s="102" t="s">
        <v>15</v>
      </c>
      <c r="E1" s="102"/>
      <c r="F1" s="102"/>
      <c r="G1" s="102"/>
      <c r="H1" s="102"/>
      <c r="I1" s="102"/>
      <c r="J1" s="102"/>
    </row>
    <row r="2" spans="1:10" ht="26.25" thickBot="1" x14ac:dyDescent="0.3">
      <c r="A2" s="45" t="s">
        <v>0</v>
      </c>
      <c r="B2" s="10"/>
      <c r="C2" s="10" t="s">
        <v>12</v>
      </c>
      <c r="D2" s="1" t="s">
        <v>1</v>
      </c>
      <c r="E2" s="1" t="s">
        <v>10</v>
      </c>
      <c r="F2" s="1" t="s">
        <v>2</v>
      </c>
      <c r="G2" s="46" t="s">
        <v>11</v>
      </c>
      <c r="H2" s="2" t="s">
        <v>6</v>
      </c>
      <c r="I2" s="2" t="s">
        <v>7</v>
      </c>
      <c r="J2" s="55" t="s">
        <v>8</v>
      </c>
    </row>
    <row r="3" spans="1:10" ht="15" customHeight="1" thickBot="1" x14ac:dyDescent="0.3">
      <c r="A3" s="3">
        <v>1</v>
      </c>
      <c r="B3" s="10"/>
      <c r="C3" s="10"/>
      <c r="D3" s="78">
        <v>58</v>
      </c>
      <c r="E3" s="16" t="s">
        <v>28</v>
      </c>
      <c r="F3" s="16" t="s">
        <v>39</v>
      </c>
      <c r="G3" s="41" t="s">
        <v>46</v>
      </c>
      <c r="H3" s="14">
        <v>14.88</v>
      </c>
      <c r="I3" s="8">
        <v>14.73</v>
      </c>
      <c r="J3" s="56">
        <f t="shared" ref="J3:J21" si="0">IF(AND(H3=0,I3=0),"diskval.",IF(AND(H3&gt;0,I3&gt;0),MIN(H3:I3),IF(H3&gt;0,H3,I3)))</f>
        <v>14.73</v>
      </c>
    </row>
    <row r="4" spans="1:10" ht="15.75" thickBot="1" x14ac:dyDescent="0.3">
      <c r="A4" s="5">
        <v>2</v>
      </c>
      <c r="B4" s="10"/>
      <c r="C4" s="10"/>
      <c r="D4" s="79">
        <v>59</v>
      </c>
      <c r="E4" s="16" t="s">
        <v>107</v>
      </c>
      <c r="F4" s="16" t="s">
        <v>67</v>
      </c>
      <c r="G4" s="41" t="s">
        <v>24</v>
      </c>
      <c r="H4" s="4">
        <v>14.73</v>
      </c>
      <c r="I4" s="9">
        <v>0</v>
      </c>
      <c r="J4" s="53">
        <f t="shared" si="0"/>
        <v>14.73</v>
      </c>
    </row>
    <row r="5" spans="1:10" ht="15.75" thickBot="1" x14ac:dyDescent="0.3">
      <c r="A5" s="5">
        <v>3</v>
      </c>
      <c r="B5" s="10"/>
      <c r="C5" s="10"/>
      <c r="D5" s="79">
        <v>3</v>
      </c>
      <c r="E5" s="16" t="s">
        <v>22</v>
      </c>
      <c r="F5" s="16" t="s">
        <v>23</v>
      </c>
      <c r="G5" s="41" t="s">
        <v>24</v>
      </c>
      <c r="H5" s="4">
        <v>17.22</v>
      </c>
      <c r="I5" s="9">
        <v>14.92</v>
      </c>
      <c r="J5" s="53">
        <f t="shared" si="0"/>
        <v>14.92</v>
      </c>
    </row>
    <row r="6" spans="1:10" ht="15.75" thickBot="1" x14ac:dyDescent="0.3">
      <c r="A6" s="5">
        <v>4</v>
      </c>
      <c r="B6" s="10"/>
      <c r="C6" s="10"/>
      <c r="D6" s="80">
        <v>54</v>
      </c>
      <c r="E6" s="16" t="s">
        <v>103</v>
      </c>
      <c r="F6" s="16" t="s">
        <v>20</v>
      </c>
      <c r="G6" s="41" t="s">
        <v>37</v>
      </c>
      <c r="H6" s="15">
        <v>14.93</v>
      </c>
      <c r="I6" s="18">
        <v>0</v>
      </c>
      <c r="J6" s="57">
        <f t="shared" si="0"/>
        <v>14.93</v>
      </c>
    </row>
    <row r="7" spans="1:10" ht="15.75" thickBot="1" x14ac:dyDescent="0.3">
      <c r="A7" s="5">
        <v>5</v>
      </c>
      <c r="B7" s="10"/>
      <c r="C7" s="10"/>
      <c r="D7" s="81">
        <v>60</v>
      </c>
      <c r="E7" s="16" t="s">
        <v>108</v>
      </c>
      <c r="F7" s="16" t="s">
        <v>36</v>
      </c>
      <c r="G7" s="41" t="s">
        <v>24</v>
      </c>
      <c r="H7" s="13">
        <v>14.97</v>
      </c>
      <c r="I7" s="17">
        <v>20.28</v>
      </c>
      <c r="J7" s="58">
        <f t="shared" si="0"/>
        <v>14.97</v>
      </c>
    </row>
    <row r="8" spans="1:10" ht="15.75" thickBot="1" x14ac:dyDescent="0.3">
      <c r="A8" s="5">
        <v>6</v>
      </c>
      <c r="B8" s="10"/>
      <c r="C8" s="10"/>
      <c r="D8" s="79">
        <v>46</v>
      </c>
      <c r="E8" s="16" t="s">
        <v>93</v>
      </c>
      <c r="F8" s="16" t="s">
        <v>20</v>
      </c>
      <c r="G8" s="41" t="s">
        <v>52</v>
      </c>
      <c r="H8" s="4">
        <v>15.52</v>
      </c>
      <c r="I8" s="9">
        <v>15.3</v>
      </c>
      <c r="J8" s="53">
        <f t="shared" si="0"/>
        <v>15.3</v>
      </c>
    </row>
    <row r="9" spans="1:10" ht="15.75" thickBot="1" x14ac:dyDescent="0.3">
      <c r="A9" s="5">
        <v>7</v>
      </c>
      <c r="B9" s="10"/>
      <c r="C9" s="10"/>
      <c r="D9" s="79">
        <v>17</v>
      </c>
      <c r="E9" s="16" t="s">
        <v>49</v>
      </c>
      <c r="F9" s="16" t="s">
        <v>23</v>
      </c>
      <c r="G9" s="41" t="s">
        <v>24</v>
      </c>
      <c r="H9" s="4">
        <v>15.39</v>
      </c>
      <c r="I9" s="9">
        <v>15.91</v>
      </c>
      <c r="J9" s="53">
        <f t="shared" si="0"/>
        <v>15.39</v>
      </c>
    </row>
    <row r="10" spans="1:10" ht="15.75" thickBot="1" x14ac:dyDescent="0.3">
      <c r="A10" s="5">
        <v>8</v>
      </c>
      <c r="B10" s="10"/>
      <c r="C10" s="10"/>
      <c r="D10" s="82">
        <v>27</v>
      </c>
      <c r="E10" s="16" t="s">
        <v>66</v>
      </c>
      <c r="F10" s="16" t="s">
        <v>67</v>
      </c>
      <c r="G10" s="41" t="s">
        <v>37</v>
      </c>
      <c r="H10" s="19">
        <v>15.46</v>
      </c>
      <c r="I10" s="20">
        <v>15.41</v>
      </c>
      <c r="J10" s="59">
        <f t="shared" si="0"/>
        <v>15.41</v>
      </c>
    </row>
    <row r="11" spans="1:10" ht="15.75" thickBot="1" x14ac:dyDescent="0.3">
      <c r="A11" s="5">
        <v>9</v>
      </c>
      <c r="B11" s="10"/>
      <c r="C11" s="10"/>
      <c r="D11" s="78">
        <v>32</v>
      </c>
      <c r="E11" s="16" t="s">
        <v>72</v>
      </c>
      <c r="F11" s="16" t="s">
        <v>73</v>
      </c>
      <c r="G11" s="41" t="s">
        <v>46</v>
      </c>
      <c r="H11" s="14">
        <v>15.51</v>
      </c>
      <c r="I11" s="21">
        <v>15.43</v>
      </c>
      <c r="J11" s="52">
        <f t="shared" si="0"/>
        <v>15.43</v>
      </c>
    </row>
    <row r="12" spans="1:10" ht="15.75" thickBot="1" x14ac:dyDescent="0.3">
      <c r="A12" s="5">
        <v>10</v>
      </c>
      <c r="B12" s="10"/>
      <c r="C12" s="10"/>
      <c r="D12" s="79">
        <v>45</v>
      </c>
      <c r="E12" s="16" t="s">
        <v>114</v>
      </c>
      <c r="F12" s="16" t="s">
        <v>48</v>
      </c>
      <c r="G12" s="41" t="s">
        <v>37</v>
      </c>
      <c r="H12" s="4">
        <v>15.79</v>
      </c>
      <c r="I12" s="9">
        <v>15.46</v>
      </c>
      <c r="J12" s="53">
        <f t="shared" si="0"/>
        <v>15.46</v>
      </c>
    </row>
    <row r="13" spans="1:10" ht="15.75" thickBot="1" x14ac:dyDescent="0.3">
      <c r="A13" s="5">
        <v>11</v>
      </c>
      <c r="B13" s="10"/>
      <c r="C13" s="10"/>
      <c r="D13" s="79">
        <v>20</v>
      </c>
      <c r="E13" s="16" t="s">
        <v>54</v>
      </c>
      <c r="F13" s="16" t="s">
        <v>55</v>
      </c>
      <c r="G13" s="41" t="s">
        <v>24</v>
      </c>
      <c r="H13" s="4">
        <v>15.59</v>
      </c>
      <c r="I13" s="9">
        <v>16.47</v>
      </c>
      <c r="J13" s="53">
        <f t="shared" si="0"/>
        <v>15.59</v>
      </c>
    </row>
    <row r="14" spans="1:10" ht="15.75" thickBot="1" x14ac:dyDescent="0.3">
      <c r="A14" s="5">
        <v>12</v>
      </c>
      <c r="B14" s="10"/>
      <c r="C14" s="10"/>
      <c r="D14" s="80">
        <v>41</v>
      </c>
      <c r="E14" s="16" t="s">
        <v>123</v>
      </c>
      <c r="F14" s="16" t="s">
        <v>75</v>
      </c>
      <c r="G14" s="41" t="s">
        <v>124</v>
      </c>
      <c r="H14" s="15">
        <v>0</v>
      </c>
      <c r="I14" s="18">
        <v>15.68</v>
      </c>
      <c r="J14" s="57">
        <f t="shared" si="0"/>
        <v>15.68</v>
      </c>
    </row>
    <row r="15" spans="1:10" ht="15.75" thickBot="1" x14ac:dyDescent="0.3">
      <c r="A15" s="5">
        <v>13</v>
      </c>
      <c r="B15" s="10"/>
      <c r="C15" s="10"/>
      <c r="D15" s="81">
        <v>15</v>
      </c>
      <c r="E15" s="16" t="s">
        <v>47</v>
      </c>
      <c r="F15" s="16" t="s">
        <v>48</v>
      </c>
      <c r="G15" s="41" t="s">
        <v>46</v>
      </c>
      <c r="H15" s="13">
        <v>16.36</v>
      </c>
      <c r="I15" s="17">
        <v>15.75</v>
      </c>
      <c r="J15" s="58">
        <f t="shared" si="0"/>
        <v>15.75</v>
      </c>
    </row>
    <row r="16" spans="1:10" ht="15.75" thickBot="1" x14ac:dyDescent="0.3">
      <c r="A16" s="5">
        <v>14</v>
      </c>
      <c r="B16" s="10"/>
      <c r="C16" s="10"/>
      <c r="D16" s="79">
        <v>12</v>
      </c>
      <c r="E16" s="16" t="s">
        <v>42</v>
      </c>
      <c r="F16" s="16" t="s">
        <v>36</v>
      </c>
      <c r="G16" s="41" t="s">
        <v>18</v>
      </c>
      <c r="H16" s="4">
        <v>16.09</v>
      </c>
      <c r="I16" s="9">
        <v>15.84</v>
      </c>
      <c r="J16" s="53">
        <f t="shared" si="0"/>
        <v>15.84</v>
      </c>
    </row>
    <row r="17" spans="1:18" ht="15.75" thickBot="1" x14ac:dyDescent="0.3">
      <c r="A17" s="5">
        <v>15</v>
      </c>
      <c r="B17" s="10"/>
      <c r="C17" s="10"/>
      <c r="D17" s="79">
        <v>47</v>
      </c>
      <c r="E17" s="16" t="s">
        <v>94</v>
      </c>
      <c r="F17" s="16" t="s">
        <v>67</v>
      </c>
      <c r="G17" s="41" t="s">
        <v>37</v>
      </c>
      <c r="H17" s="4">
        <v>0</v>
      </c>
      <c r="I17" s="9">
        <v>15.86</v>
      </c>
      <c r="J17" s="53">
        <f t="shared" si="0"/>
        <v>15.86</v>
      </c>
    </row>
    <row r="18" spans="1:18" ht="15.75" thickBot="1" x14ac:dyDescent="0.3">
      <c r="A18" s="5">
        <v>16</v>
      </c>
      <c r="B18" s="10"/>
      <c r="C18" s="10"/>
      <c r="D18" s="82">
        <v>44</v>
      </c>
      <c r="E18" s="16" t="s">
        <v>86</v>
      </c>
      <c r="F18" s="16" t="s">
        <v>23</v>
      </c>
      <c r="G18" s="41" t="s">
        <v>18</v>
      </c>
      <c r="H18" s="19">
        <v>16.04</v>
      </c>
      <c r="I18" s="20">
        <v>15.89</v>
      </c>
      <c r="J18" s="59">
        <f t="shared" si="0"/>
        <v>15.89</v>
      </c>
    </row>
    <row r="19" spans="1:18" ht="15.75" thickBot="1" x14ac:dyDescent="0.3">
      <c r="A19" s="5">
        <v>17</v>
      </c>
      <c r="B19" s="10"/>
      <c r="C19" s="10"/>
      <c r="D19" s="78">
        <v>28</v>
      </c>
      <c r="E19" s="16" t="s">
        <v>68</v>
      </c>
      <c r="F19" s="16" t="s">
        <v>31</v>
      </c>
      <c r="G19" s="41" t="s">
        <v>18</v>
      </c>
      <c r="H19" s="14">
        <v>18.04</v>
      </c>
      <c r="I19" s="21">
        <v>16.04</v>
      </c>
      <c r="J19" s="52">
        <f t="shared" si="0"/>
        <v>16.04</v>
      </c>
    </row>
    <row r="20" spans="1:18" ht="15.75" thickBot="1" x14ac:dyDescent="0.3">
      <c r="A20" s="5">
        <v>18</v>
      </c>
      <c r="B20" s="10"/>
      <c r="C20" s="10"/>
      <c r="D20" s="79">
        <v>42</v>
      </c>
      <c r="E20" s="16" t="s">
        <v>88</v>
      </c>
      <c r="F20" s="16" t="s">
        <v>67</v>
      </c>
      <c r="G20" s="41" t="s">
        <v>21</v>
      </c>
      <c r="H20" s="4">
        <v>16.18</v>
      </c>
      <c r="I20" s="9">
        <v>16.46</v>
      </c>
      <c r="J20" s="53">
        <f t="shared" si="0"/>
        <v>16.18</v>
      </c>
    </row>
    <row r="21" spans="1:18" ht="15.75" thickBot="1" x14ac:dyDescent="0.3">
      <c r="A21" s="5">
        <v>19</v>
      </c>
      <c r="B21" s="10"/>
      <c r="C21" s="10"/>
      <c r="D21" s="79">
        <v>48</v>
      </c>
      <c r="E21" s="16" t="s">
        <v>113</v>
      </c>
      <c r="F21" s="16" t="s">
        <v>67</v>
      </c>
      <c r="G21" s="41" t="s">
        <v>111</v>
      </c>
      <c r="H21" s="4">
        <v>18.97</v>
      </c>
      <c r="I21" s="9">
        <v>16.2</v>
      </c>
      <c r="J21" s="53">
        <f t="shared" si="0"/>
        <v>16.2</v>
      </c>
    </row>
    <row r="22" spans="1:18" ht="15.75" thickBot="1" x14ac:dyDescent="0.3">
      <c r="A22" s="5">
        <v>20</v>
      </c>
      <c r="B22" s="10"/>
      <c r="C22" s="10"/>
      <c r="D22" s="81">
        <v>30</v>
      </c>
      <c r="E22" s="16" t="s">
        <v>69</v>
      </c>
      <c r="F22" s="16" t="s">
        <v>70</v>
      </c>
      <c r="G22" s="41" t="s">
        <v>24</v>
      </c>
      <c r="H22" s="13">
        <v>17.34</v>
      </c>
      <c r="I22" s="17">
        <v>16.27</v>
      </c>
      <c r="J22" s="58">
        <v>16.27</v>
      </c>
      <c r="L22" s="94"/>
      <c r="M22" s="29"/>
      <c r="N22" s="29"/>
      <c r="O22" s="29"/>
      <c r="P22" s="25"/>
      <c r="Q22" s="25"/>
      <c r="R22" s="95"/>
    </row>
    <row r="23" spans="1:18" ht="15.75" thickBot="1" x14ac:dyDescent="0.3">
      <c r="A23" s="5">
        <v>21</v>
      </c>
      <c r="B23" s="10"/>
      <c r="C23" s="10"/>
      <c r="D23" s="81">
        <v>53</v>
      </c>
      <c r="E23" s="16" t="s">
        <v>102</v>
      </c>
      <c r="F23" s="16" t="s">
        <v>23</v>
      </c>
      <c r="G23" s="41" t="s">
        <v>37</v>
      </c>
      <c r="H23" s="13">
        <v>17.13</v>
      </c>
      <c r="I23" s="17">
        <v>16.27</v>
      </c>
      <c r="J23" s="58">
        <f t="shared" ref="J23:J66" si="1">IF(AND(H23=0,I23=0),"diskval.",IF(AND(H23&gt;0,I23&gt;0),MIN(H23:I23),IF(H23&gt;0,H23,I23)))</f>
        <v>16.27</v>
      </c>
    </row>
    <row r="24" spans="1:18" ht="15.75" thickBot="1" x14ac:dyDescent="0.3">
      <c r="A24" s="5">
        <v>22</v>
      </c>
      <c r="B24" s="10"/>
      <c r="C24" s="10"/>
      <c r="D24" s="79">
        <v>43</v>
      </c>
      <c r="E24" s="16" t="s">
        <v>89</v>
      </c>
      <c r="F24" s="16" t="s">
        <v>90</v>
      </c>
      <c r="G24" s="41" t="s">
        <v>37</v>
      </c>
      <c r="H24" s="4">
        <v>18.41</v>
      </c>
      <c r="I24" s="9">
        <v>16.3</v>
      </c>
      <c r="J24" s="53">
        <f t="shared" si="1"/>
        <v>16.3</v>
      </c>
    </row>
    <row r="25" spans="1:18" ht="15.75" thickBot="1" x14ac:dyDescent="0.3">
      <c r="A25" s="5">
        <v>23</v>
      </c>
      <c r="B25" s="10"/>
      <c r="C25" s="10"/>
      <c r="D25" s="79">
        <v>40</v>
      </c>
      <c r="E25" s="16" t="s">
        <v>91</v>
      </c>
      <c r="F25" s="16" t="s">
        <v>92</v>
      </c>
      <c r="G25" s="41" t="s">
        <v>18</v>
      </c>
      <c r="H25" s="4">
        <v>16.309999999999999</v>
      </c>
      <c r="I25" s="9">
        <v>21.24</v>
      </c>
      <c r="J25" s="53">
        <f t="shared" si="1"/>
        <v>16.309999999999999</v>
      </c>
    </row>
    <row r="26" spans="1:18" ht="15.75" thickBot="1" x14ac:dyDescent="0.3">
      <c r="A26" s="5">
        <v>24</v>
      </c>
      <c r="B26" s="10"/>
      <c r="C26" s="10"/>
      <c r="D26" s="82">
        <v>61</v>
      </c>
      <c r="E26" s="16" t="s">
        <v>72</v>
      </c>
      <c r="F26" s="16" t="s">
        <v>61</v>
      </c>
      <c r="G26" s="41"/>
      <c r="H26" s="19">
        <v>16.39</v>
      </c>
      <c r="I26" s="20">
        <v>24.27</v>
      </c>
      <c r="J26" s="59">
        <f t="shared" si="1"/>
        <v>16.39</v>
      </c>
    </row>
    <row r="27" spans="1:18" ht="15.75" thickBot="1" x14ac:dyDescent="0.3">
      <c r="A27" s="5">
        <v>25</v>
      </c>
      <c r="B27" s="10"/>
      <c r="C27" s="10"/>
      <c r="D27" s="78">
        <v>56</v>
      </c>
      <c r="E27" s="16" t="s">
        <v>104</v>
      </c>
      <c r="F27" s="16" t="s">
        <v>81</v>
      </c>
      <c r="G27" s="41" t="s">
        <v>105</v>
      </c>
      <c r="H27" s="14">
        <v>19.11</v>
      </c>
      <c r="I27" s="21">
        <v>16.45</v>
      </c>
      <c r="J27" s="52">
        <f t="shared" si="1"/>
        <v>16.45</v>
      </c>
    </row>
    <row r="28" spans="1:18" ht="15.75" thickBot="1" x14ac:dyDescent="0.3">
      <c r="A28" s="5">
        <v>26</v>
      </c>
      <c r="B28" s="10"/>
      <c r="C28" s="10"/>
      <c r="D28" s="79">
        <v>39</v>
      </c>
      <c r="E28" s="16" t="s">
        <v>84</v>
      </c>
      <c r="F28" s="16" t="s">
        <v>85</v>
      </c>
      <c r="G28" s="41" t="s">
        <v>24</v>
      </c>
      <c r="H28" s="4">
        <v>16.46</v>
      </c>
      <c r="I28" s="9">
        <v>0</v>
      </c>
      <c r="J28" s="53">
        <f t="shared" si="1"/>
        <v>16.46</v>
      </c>
    </row>
    <row r="29" spans="1:18" ht="15.75" thickBot="1" x14ac:dyDescent="0.3">
      <c r="A29" s="5">
        <v>27</v>
      </c>
      <c r="B29" s="10"/>
      <c r="C29" s="10"/>
      <c r="D29" s="79">
        <v>31</v>
      </c>
      <c r="E29" s="16" t="s">
        <v>71</v>
      </c>
      <c r="F29" s="16" t="s">
        <v>36</v>
      </c>
      <c r="G29" s="41" t="s">
        <v>18</v>
      </c>
      <c r="H29" s="4">
        <v>18.149999999999999</v>
      </c>
      <c r="I29" s="9">
        <v>16.489999999999998</v>
      </c>
      <c r="J29" s="53">
        <f t="shared" si="1"/>
        <v>16.489999999999998</v>
      </c>
    </row>
    <row r="30" spans="1:18" ht="15.75" thickBot="1" x14ac:dyDescent="0.3">
      <c r="A30" s="5">
        <v>28</v>
      </c>
      <c r="B30" s="10"/>
      <c r="C30" s="10"/>
      <c r="D30" s="80">
        <v>9</v>
      </c>
      <c r="E30" s="16" t="s">
        <v>35</v>
      </c>
      <c r="F30" s="16" t="s">
        <v>36</v>
      </c>
      <c r="G30" s="41" t="s">
        <v>37</v>
      </c>
      <c r="H30" s="15">
        <v>17.34</v>
      </c>
      <c r="I30" s="18">
        <v>17.059999999999999</v>
      </c>
      <c r="J30" s="57">
        <f t="shared" si="1"/>
        <v>17.059999999999999</v>
      </c>
    </row>
    <row r="31" spans="1:18" ht="15.75" thickBot="1" x14ac:dyDescent="0.3">
      <c r="A31" s="5">
        <v>29</v>
      </c>
      <c r="B31" s="10"/>
      <c r="C31" s="10"/>
      <c r="D31" s="81">
        <v>55</v>
      </c>
      <c r="E31" s="16" t="s">
        <v>112</v>
      </c>
      <c r="F31" s="16" t="s">
        <v>55</v>
      </c>
      <c r="G31" s="41" t="s">
        <v>37</v>
      </c>
      <c r="H31" s="13">
        <v>17.489999999999998</v>
      </c>
      <c r="I31" s="17">
        <v>0</v>
      </c>
      <c r="J31" s="58">
        <f t="shared" si="1"/>
        <v>17.489999999999998</v>
      </c>
    </row>
    <row r="32" spans="1:18" ht="15.75" thickBot="1" x14ac:dyDescent="0.3">
      <c r="A32" s="5">
        <v>30</v>
      </c>
      <c r="B32" s="10"/>
      <c r="C32" s="10"/>
      <c r="D32" s="79">
        <v>51</v>
      </c>
      <c r="E32" s="16" t="s">
        <v>99</v>
      </c>
      <c r="F32" s="16" t="s">
        <v>36</v>
      </c>
      <c r="G32" s="41" t="s">
        <v>100</v>
      </c>
      <c r="H32" s="4">
        <v>17.5</v>
      </c>
      <c r="I32" s="9">
        <v>0</v>
      </c>
      <c r="J32" s="53">
        <f t="shared" si="1"/>
        <v>17.5</v>
      </c>
    </row>
    <row r="33" spans="1:18" ht="15.75" thickBot="1" x14ac:dyDescent="0.3">
      <c r="A33" s="5">
        <v>31</v>
      </c>
      <c r="B33" s="10"/>
      <c r="C33" s="10"/>
      <c r="D33" s="79">
        <v>25</v>
      </c>
      <c r="E33" s="16" t="s">
        <v>62</v>
      </c>
      <c r="F33" s="16" t="s">
        <v>26</v>
      </c>
      <c r="G33" s="41" t="s">
        <v>63</v>
      </c>
      <c r="H33" s="4">
        <v>19.170000000000002</v>
      </c>
      <c r="I33" s="9">
        <v>17.57</v>
      </c>
      <c r="J33" s="53">
        <f t="shared" si="1"/>
        <v>17.57</v>
      </c>
    </row>
    <row r="34" spans="1:18" ht="15.75" thickBot="1" x14ac:dyDescent="0.3">
      <c r="A34" s="5">
        <v>32</v>
      </c>
      <c r="B34" s="10"/>
      <c r="C34" s="10"/>
      <c r="D34" s="82">
        <v>24</v>
      </c>
      <c r="E34" s="16" t="s">
        <v>60</v>
      </c>
      <c r="F34" s="16" t="s">
        <v>61</v>
      </c>
      <c r="G34" s="41" t="s">
        <v>18</v>
      </c>
      <c r="H34" s="19">
        <v>17.96</v>
      </c>
      <c r="I34" s="20">
        <v>17.600000000000001</v>
      </c>
      <c r="J34" s="59">
        <f t="shared" si="1"/>
        <v>17.600000000000001</v>
      </c>
    </row>
    <row r="35" spans="1:18" ht="15.75" thickBot="1" x14ac:dyDescent="0.3">
      <c r="A35" s="5">
        <v>33</v>
      </c>
      <c r="B35" s="10"/>
      <c r="C35" s="10"/>
      <c r="D35" s="78">
        <v>49</v>
      </c>
      <c r="E35" s="16" t="s">
        <v>95</v>
      </c>
      <c r="F35" s="16" t="s">
        <v>96</v>
      </c>
      <c r="G35" s="41" t="s">
        <v>37</v>
      </c>
      <c r="H35" s="14">
        <v>19.36</v>
      </c>
      <c r="I35" s="21">
        <v>17.66</v>
      </c>
      <c r="J35" s="52">
        <f t="shared" si="1"/>
        <v>17.66</v>
      </c>
    </row>
    <row r="36" spans="1:18" ht="15.75" thickBot="1" x14ac:dyDescent="0.3">
      <c r="A36" s="5">
        <v>34</v>
      </c>
      <c r="B36" s="10"/>
      <c r="C36" s="10"/>
      <c r="D36" s="79">
        <v>29</v>
      </c>
      <c r="E36" s="16" t="s">
        <v>116</v>
      </c>
      <c r="F36" s="16" t="s">
        <v>48</v>
      </c>
      <c r="G36" s="41" t="s">
        <v>111</v>
      </c>
      <c r="H36" s="4">
        <v>20.79</v>
      </c>
      <c r="I36" s="9">
        <v>17.690000000000001</v>
      </c>
      <c r="J36" s="53">
        <f t="shared" si="1"/>
        <v>17.690000000000001</v>
      </c>
    </row>
    <row r="37" spans="1:18" ht="15.75" thickBot="1" x14ac:dyDescent="0.3">
      <c r="A37" s="5">
        <v>35</v>
      </c>
      <c r="B37" s="10"/>
      <c r="C37" s="10"/>
      <c r="D37" s="79">
        <v>19</v>
      </c>
      <c r="E37" s="16" t="s">
        <v>53</v>
      </c>
      <c r="F37" s="16" t="s">
        <v>51</v>
      </c>
      <c r="G37" s="41" t="s">
        <v>37</v>
      </c>
      <c r="H37" s="4">
        <v>20.37</v>
      </c>
      <c r="I37" s="9">
        <v>17.91</v>
      </c>
      <c r="J37" s="53">
        <f t="shared" si="1"/>
        <v>17.91</v>
      </c>
    </row>
    <row r="38" spans="1:18" ht="15.75" thickBot="1" x14ac:dyDescent="0.3">
      <c r="A38" s="5">
        <v>36</v>
      </c>
      <c r="B38" s="10"/>
      <c r="C38" s="10"/>
      <c r="D38" s="80">
        <v>37</v>
      </c>
      <c r="E38" s="16" t="s">
        <v>82</v>
      </c>
      <c r="F38" s="16" t="s">
        <v>31</v>
      </c>
      <c r="G38" s="41" t="s">
        <v>37</v>
      </c>
      <c r="H38" s="15">
        <v>20.45</v>
      </c>
      <c r="I38" s="18">
        <v>17.920000000000002</v>
      </c>
      <c r="J38" s="57">
        <f t="shared" si="1"/>
        <v>17.920000000000002</v>
      </c>
    </row>
    <row r="39" spans="1:18" ht="15.75" thickBot="1" x14ac:dyDescent="0.3">
      <c r="A39" s="5">
        <v>37</v>
      </c>
      <c r="B39" s="10"/>
      <c r="C39" s="10"/>
      <c r="D39" s="79">
        <v>36</v>
      </c>
      <c r="E39" s="16" t="s">
        <v>80</v>
      </c>
      <c r="F39" s="16" t="s">
        <v>81</v>
      </c>
      <c r="G39" s="41" t="s">
        <v>24</v>
      </c>
      <c r="H39" s="4">
        <v>17.940000000000001</v>
      </c>
      <c r="I39" s="9">
        <v>0</v>
      </c>
      <c r="J39" s="53">
        <f t="shared" si="1"/>
        <v>17.940000000000001</v>
      </c>
    </row>
    <row r="40" spans="1:18" ht="15.75" thickBot="1" x14ac:dyDescent="0.3">
      <c r="A40" s="5">
        <v>38</v>
      </c>
      <c r="B40" s="10"/>
      <c r="C40" s="10"/>
      <c r="D40" s="81">
        <v>52</v>
      </c>
      <c r="E40" s="16" t="s">
        <v>101</v>
      </c>
      <c r="F40" s="16" t="s">
        <v>67</v>
      </c>
      <c r="G40" s="41" t="s">
        <v>52</v>
      </c>
      <c r="H40" s="13">
        <v>17.98</v>
      </c>
      <c r="I40" s="17">
        <v>18.62</v>
      </c>
      <c r="J40" s="58">
        <f t="shared" si="1"/>
        <v>17.98</v>
      </c>
      <c r="L40" s="28"/>
      <c r="M40" s="29"/>
      <c r="N40" s="29"/>
      <c r="O40" s="25"/>
      <c r="P40" s="25"/>
      <c r="Q40" s="25"/>
      <c r="R40" s="25"/>
    </row>
    <row r="41" spans="1:18" ht="15.75" thickBot="1" x14ac:dyDescent="0.3">
      <c r="A41" s="5">
        <v>39</v>
      </c>
      <c r="B41" s="10"/>
      <c r="C41" s="10"/>
      <c r="D41" s="79">
        <v>33</v>
      </c>
      <c r="E41" s="16" t="s">
        <v>74</v>
      </c>
      <c r="F41" s="16" t="s">
        <v>75</v>
      </c>
      <c r="G41" s="41" t="s">
        <v>52</v>
      </c>
      <c r="H41" s="4">
        <v>18.55</v>
      </c>
      <c r="I41" s="9">
        <v>18.05</v>
      </c>
      <c r="J41" s="53">
        <f t="shared" si="1"/>
        <v>18.05</v>
      </c>
    </row>
    <row r="42" spans="1:18" ht="15.75" thickBot="1" x14ac:dyDescent="0.3">
      <c r="A42" s="5">
        <v>40</v>
      </c>
      <c r="B42" s="10"/>
      <c r="C42" s="10"/>
      <c r="D42" s="82">
        <v>21</v>
      </c>
      <c r="E42" s="16" t="s">
        <v>117</v>
      </c>
      <c r="F42" s="16" t="s">
        <v>39</v>
      </c>
      <c r="G42" s="41" t="s">
        <v>111</v>
      </c>
      <c r="H42" s="19">
        <v>18.399999999999999</v>
      </c>
      <c r="I42" s="20">
        <v>18.11</v>
      </c>
      <c r="J42" s="59">
        <f t="shared" si="1"/>
        <v>18.11</v>
      </c>
    </row>
    <row r="43" spans="1:18" ht="15.75" thickBot="1" x14ac:dyDescent="0.3">
      <c r="A43" s="5">
        <v>41</v>
      </c>
      <c r="B43" s="10"/>
      <c r="C43" s="10"/>
      <c r="D43" s="78">
        <v>1</v>
      </c>
      <c r="E43" s="16" t="s">
        <v>121</v>
      </c>
      <c r="F43" s="16" t="s">
        <v>122</v>
      </c>
      <c r="G43" s="41" t="s">
        <v>34</v>
      </c>
      <c r="H43" s="14">
        <v>18.190000000000001</v>
      </c>
      <c r="I43" s="21">
        <v>0</v>
      </c>
      <c r="J43" s="52">
        <f t="shared" si="1"/>
        <v>18.190000000000001</v>
      </c>
    </row>
    <row r="44" spans="1:18" ht="15.75" thickBot="1" x14ac:dyDescent="0.3">
      <c r="A44" s="5">
        <v>42</v>
      </c>
      <c r="B44" s="10"/>
      <c r="C44" s="10"/>
      <c r="D44" s="79">
        <v>23</v>
      </c>
      <c r="E44" s="16" t="s">
        <v>58</v>
      </c>
      <c r="F44" s="16" t="s">
        <v>59</v>
      </c>
      <c r="G44" s="41" t="s">
        <v>27</v>
      </c>
      <c r="H44" s="4">
        <v>21</v>
      </c>
      <c r="I44" s="9">
        <v>18.47</v>
      </c>
      <c r="J44" s="53">
        <f t="shared" si="1"/>
        <v>18.47</v>
      </c>
    </row>
    <row r="45" spans="1:18" ht="15.75" thickBot="1" x14ac:dyDescent="0.3">
      <c r="A45" s="5">
        <v>43</v>
      </c>
      <c r="B45" s="10"/>
      <c r="C45" s="10"/>
      <c r="D45" s="79">
        <v>14</v>
      </c>
      <c r="E45" s="16" t="s">
        <v>44</v>
      </c>
      <c r="F45" s="16" t="s">
        <v>45</v>
      </c>
      <c r="G45" s="41" t="s">
        <v>46</v>
      </c>
      <c r="H45" s="4">
        <v>0</v>
      </c>
      <c r="I45" s="9">
        <v>19.38</v>
      </c>
      <c r="J45" s="53">
        <f t="shared" si="1"/>
        <v>19.38</v>
      </c>
    </row>
    <row r="46" spans="1:18" ht="15.75" thickBot="1" x14ac:dyDescent="0.3">
      <c r="A46" s="5">
        <v>44</v>
      </c>
      <c r="B46" s="10"/>
      <c r="C46" s="10"/>
      <c r="D46" s="80">
        <v>18</v>
      </c>
      <c r="E46" s="16" t="s">
        <v>50</v>
      </c>
      <c r="F46" s="16" t="s">
        <v>51</v>
      </c>
      <c r="G46" s="41" t="s">
        <v>52</v>
      </c>
      <c r="H46" s="15">
        <v>19.79</v>
      </c>
      <c r="I46" s="18">
        <v>19.420000000000002</v>
      </c>
      <c r="J46" s="57">
        <f t="shared" si="1"/>
        <v>19.420000000000002</v>
      </c>
    </row>
    <row r="47" spans="1:18" ht="15.75" thickBot="1" x14ac:dyDescent="0.3">
      <c r="A47" s="5">
        <v>45</v>
      </c>
      <c r="B47" s="10"/>
      <c r="C47" s="10"/>
      <c r="D47" s="81">
        <v>35</v>
      </c>
      <c r="E47" s="16" t="s">
        <v>78</v>
      </c>
      <c r="F47" s="16" t="s">
        <v>79</v>
      </c>
      <c r="G47" s="41" t="s">
        <v>18</v>
      </c>
      <c r="H47" s="13">
        <v>21.66</v>
      </c>
      <c r="I47" s="17">
        <v>19.53</v>
      </c>
      <c r="J47" s="58">
        <f t="shared" si="1"/>
        <v>19.53</v>
      </c>
    </row>
    <row r="48" spans="1:18" ht="15.75" thickBot="1" x14ac:dyDescent="0.3">
      <c r="A48" s="5">
        <v>46</v>
      </c>
      <c r="B48" s="10"/>
      <c r="C48" s="10"/>
      <c r="D48" s="79">
        <v>62</v>
      </c>
      <c r="E48" s="16" t="s">
        <v>110</v>
      </c>
      <c r="F48" s="16" t="s">
        <v>41</v>
      </c>
      <c r="G48" s="41" t="s">
        <v>111</v>
      </c>
      <c r="H48" s="4">
        <v>19.95</v>
      </c>
      <c r="I48" s="9">
        <v>19.559999999999999</v>
      </c>
      <c r="J48" s="53">
        <f t="shared" si="1"/>
        <v>19.559999999999999</v>
      </c>
    </row>
    <row r="49" spans="1:10" ht="15.75" thickBot="1" x14ac:dyDescent="0.3">
      <c r="A49" s="5">
        <v>47</v>
      </c>
      <c r="B49" s="10"/>
      <c r="C49" s="10"/>
      <c r="D49" s="79">
        <v>7</v>
      </c>
      <c r="E49" s="16" t="s">
        <v>120</v>
      </c>
      <c r="F49" s="16" t="s">
        <v>23</v>
      </c>
      <c r="G49" s="41" t="s">
        <v>111</v>
      </c>
      <c r="H49" s="4">
        <v>19.59</v>
      </c>
      <c r="I49" s="9">
        <v>19.760000000000002</v>
      </c>
      <c r="J49" s="53">
        <f t="shared" si="1"/>
        <v>19.59</v>
      </c>
    </row>
    <row r="50" spans="1:10" ht="15.75" thickBot="1" x14ac:dyDescent="0.3">
      <c r="A50" s="5">
        <v>48</v>
      </c>
      <c r="B50" s="10"/>
      <c r="C50" s="10"/>
      <c r="D50" s="82">
        <v>38</v>
      </c>
      <c r="E50" s="16" t="s">
        <v>83</v>
      </c>
      <c r="F50" s="16" t="s">
        <v>67</v>
      </c>
      <c r="G50" s="41" t="s">
        <v>24</v>
      </c>
      <c r="H50" s="19">
        <v>23.25</v>
      </c>
      <c r="I50" s="20">
        <v>19.670000000000002</v>
      </c>
      <c r="J50" s="59">
        <f t="shared" si="1"/>
        <v>19.670000000000002</v>
      </c>
    </row>
    <row r="51" spans="1:10" ht="15.75" thickBot="1" x14ac:dyDescent="0.3">
      <c r="A51" s="5">
        <v>49</v>
      </c>
      <c r="B51" s="10"/>
      <c r="C51" s="10"/>
      <c r="D51" s="78">
        <v>4</v>
      </c>
      <c r="E51" s="16" t="s">
        <v>25</v>
      </c>
      <c r="F51" s="16" t="s">
        <v>26</v>
      </c>
      <c r="G51" s="41" t="s">
        <v>27</v>
      </c>
      <c r="H51" s="14">
        <v>19.87</v>
      </c>
      <c r="I51" s="21">
        <v>23.04</v>
      </c>
      <c r="J51" s="52">
        <f t="shared" si="1"/>
        <v>19.87</v>
      </c>
    </row>
    <row r="52" spans="1:10" ht="15.75" thickBot="1" x14ac:dyDescent="0.3">
      <c r="A52" s="5">
        <v>50</v>
      </c>
      <c r="B52" s="10"/>
      <c r="C52" s="10"/>
      <c r="D52" s="79">
        <v>26</v>
      </c>
      <c r="E52" s="16" t="s">
        <v>64</v>
      </c>
      <c r="F52" s="16" t="s">
        <v>65</v>
      </c>
      <c r="G52" s="41" t="s">
        <v>52</v>
      </c>
      <c r="H52" s="4">
        <v>21.49</v>
      </c>
      <c r="I52" s="9">
        <v>19.989999999999998</v>
      </c>
      <c r="J52" s="53">
        <f t="shared" si="1"/>
        <v>19.989999999999998</v>
      </c>
    </row>
    <row r="53" spans="1:10" ht="15.75" thickBot="1" x14ac:dyDescent="0.3">
      <c r="A53" s="5">
        <v>51</v>
      </c>
      <c r="B53" s="10"/>
      <c r="C53" s="10"/>
      <c r="D53" s="79">
        <v>50</v>
      </c>
      <c r="E53" s="16" t="s">
        <v>97</v>
      </c>
      <c r="F53" s="16" t="s">
        <v>98</v>
      </c>
      <c r="G53" s="41"/>
      <c r="H53" s="4">
        <v>20.74</v>
      </c>
      <c r="I53" s="9">
        <v>20.28</v>
      </c>
      <c r="J53" s="53">
        <f t="shared" si="1"/>
        <v>20.28</v>
      </c>
    </row>
    <row r="54" spans="1:10" ht="15.75" thickBot="1" x14ac:dyDescent="0.3">
      <c r="A54" s="5">
        <v>52</v>
      </c>
      <c r="B54" s="10"/>
      <c r="C54" s="10"/>
      <c r="D54" s="80">
        <v>6</v>
      </c>
      <c r="E54" s="16" t="s">
        <v>30</v>
      </c>
      <c r="F54" s="16" t="s">
        <v>17</v>
      </c>
      <c r="G54" s="41" t="s">
        <v>18</v>
      </c>
      <c r="H54" s="15">
        <v>20.7</v>
      </c>
      <c r="I54" s="18">
        <v>20.58</v>
      </c>
      <c r="J54" s="57">
        <f t="shared" si="1"/>
        <v>20.58</v>
      </c>
    </row>
    <row r="55" spans="1:10" ht="15.75" thickBot="1" x14ac:dyDescent="0.3">
      <c r="A55" s="5">
        <v>53</v>
      </c>
      <c r="B55" s="10"/>
      <c r="C55" s="10"/>
      <c r="D55" s="81">
        <v>2</v>
      </c>
      <c r="E55" s="16" t="s">
        <v>19</v>
      </c>
      <c r="F55" s="16" t="s">
        <v>20</v>
      </c>
      <c r="G55" s="41" t="s">
        <v>21</v>
      </c>
      <c r="H55" s="13">
        <v>21.02</v>
      </c>
      <c r="I55" s="17">
        <v>20.74</v>
      </c>
      <c r="J55" s="58">
        <f t="shared" si="1"/>
        <v>20.74</v>
      </c>
    </row>
    <row r="56" spans="1:10" ht="15.75" thickBot="1" x14ac:dyDescent="0.3">
      <c r="A56" s="5">
        <v>54</v>
      </c>
      <c r="B56" s="10"/>
      <c r="C56" s="10"/>
      <c r="D56" s="79">
        <v>22</v>
      </c>
      <c r="E56" s="16" t="s">
        <v>56</v>
      </c>
      <c r="F56" s="16" t="s">
        <v>57</v>
      </c>
      <c r="G56" s="41"/>
      <c r="H56" s="4">
        <v>20.91</v>
      </c>
      <c r="I56" s="9">
        <v>24.46</v>
      </c>
      <c r="J56" s="53">
        <f t="shared" si="1"/>
        <v>20.91</v>
      </c>
    </row>
    <row r="57" spans="1:10" ht="15.75" thickBot="1" x14ac:dyDescent="0.3">
      <c r="A57" s="5">
        <v>55</v>
      </c>
      <c r="B57" s="10"/>
      <c r="C57" s="10"/>
      <c r="D57" s="79">
        <v>13</v>
      </c>
      <c r="E57" s="16" t="s">
        <v>43</v>
      </c>
      <c r="F57" s="16" t="s">
        <v>36</v>
      </c>
      <c r="G57" s="41" t="s">
        <v>37</v>
      </c>
      <c r="H57" s="4">
        <v>22.82</v>
      </c>
      <c r="I57" s="9">
        <v>21.38</v>
      </c>
      <c r="J57" s="53">
        <f t="shared" si="1"/>
        <v>21.38</v>
      </c>
    </row>
    <row r="58" spans="1:10" ht="15.75" thickBot="1" x14ac:dyDescent="0.3">
      <c r="A58" s="5">
        <v>56</v>
      </c>
      <c r="B58" s="10"/>
      <c r="C58" s="10"/>
      <c r="D58" s="82">
        <v>34</v>
      </c>
      <c r="E58" s="16" t="s">
        <v>76</v>
      </c>
      <c r="F58" s="16" t="s">
        <v>77</v>
      </c>
      <c r="G58" s="41" t="s">
        <v>21</v>
      </c>
      <c r="H58" s="19">
        <v>23.77</v>
      </c>
      <c r="I58" s="20">
        <v>21.52</v>
      </c>
      <c r="J58" s="59">
        <f t="shared" si="1"/>
        <v>21.52</v>
      </c>
    </row>
    <row r="59" spans="1:10" ht="15.75" thickBot="1" x14ac:dyDescent="0.3">
      <c r="A59" s="5">
        <v>57</v>
      </c>
      <c r="B59" s="10"/>
      <c r="C59" s="10"/>
      <c r="D59" s="78">
        <v>11</v>
      </c>
      <c r="E59" s="16" t="s">
        <v>40</v>
      </c>
      <c r="F59" s="16" t="s">
        <v>41</v>
      </c>
      <c r="G59" s="41"/>
      <c r="H59" s="14">
        <v>26.58</v>
      </c>
      <c r="I59" s="21">
        <v>23.82</v>
      </c>
      <c r="J59" s="52">
        <f t="shared" si="1"/>
        <v>23.82</v>
      </c>
    </row>
    <row r="60" spans="1:10" ht="15.75" thickBot="1" x14ac:dyDescent="0.3">
      <c r="A60" s="5">
        <v>58</v>
      </c>
      <c r="B60" s="10"/>
      <c r="C60" s="10"/>
      <c r="D60" s="79">
        <v>5</v>
      </c>
      <c r="E60" s="16" t="s">
        <v>28</v>
      </c>
      <c r="F60" s="16" t="s">
        <v>29</v>
      </c>
      <c r="G60" s="41" t="s">
        <v>21</v>
      </c>
      <c r="H60" s="4">
        <v>26.62</v>
      </c>
      <c r="I60" s="9">
        <v>0</v>
      </c>
      <c r="J60" s="53">
        <f t="shared" si="1"/>
        <v>26.62</v>
      </c>
    </row>
    <row r="61" spans="1:10" ht="15.75" thickBot="1" x14ac:dyDescent="0.3">
      <c r="A61" s="5">
        <v>59</v>
      </c>
      <c r="B61" s="10"/>
      <c r="C61" s="10"/>
      <c r="D61" s="79">
        <v>8</v>
      </c>
      <c r="E61" s="16" t="s">
        <v>32</v>
      </c>
      <c r="F61" s="16" t="s">
        <v>33</v>
      </c>
      <c r="G61" s="41" t="s">
        <v>34</v>
      </c>
      <c r="H61" s="4">
        <v>0</v>
      </c>
      <c r="I61" s="9">
        <v>0</v>
      </c>
      <c r="J61" s="53" t="str">
        <f t="shared" si="1"/>
        <v>diskval.</v>
      </c>
    </row>
    <row r="62" spans="1:10" ht="15.75" thickBot="1" x14ac:dyDescent="0.3">
      <c r="A62" s="5">
        <v>60</v>
      </c>
      <c r="B62" s="10"/>
      <c r="C62" s="10"/>
      <c r="D62" s="80">
        <v>10</v>
      </c>
      <c r="E62" s="16" t="s">
        <v>38</v>
      </c>
      <c r="F62" s="16" t="s">
        <v>39</v>
      </c>
      <c r="G62" s="41" t="s">
        <v>18</v>
      </c>
      <c r="H62" s="15">
        <v>0</v>
      </c>
      <c r="I62" s="18">
        <v>0</v>
      </c>
      <c r="J62" s="57" t="str">
        <f t="shared" si="1"/>
        <v>diskval.</v>
      </c>
    </row>
    <row r="63" spans="1:10" ht="15.75" thickBot="1" x14ac:dyDescent="0.3">
      <c r="A63" s="5">
        <v>61</v>
      </c>
      <c r="B63" s="10"/>
      <c r="C63" s="10"/>
      <c r="D63" s="81">
        <v>16</v>
      </c>
      <c r="E63" s="16" t="s">
        <v>118</v>
      </c>
      <c r="F63" s="16" t="s">
        <v>119</v>
      </c>
      <c r="G63" s="41" t="s">
        <v>111</v>
      </c>
      <c r="H63" s="13">
        <v>0</v>
      </c>
      <c r="I63" s="17">
        <v>0</v>
      </c>
      <c r="J63" s="58" t="str">
        <f t="shared" si="1"/>
        <v>diskval.</v>
      </c>
    </row>
    <row r="64" spans="1:10" ht="15.75" thickBot="1" x14ac:dyDescent="0.3">
      <c r="A64" s="5">
        <v>62</v>
      </c>
      <c r="B64" s="10"/>
      <c r="C64" s="10"/>
      <c r="D64" s="79">
        <v>57</v>
      </c>
      <c r="E64" s="16" t="s">
        <v>106</v>
      </c>
      <c r="F64" s="16" t="s">
        <v>36</v>
      </c>
      <c r="G64" s="41" t="s">
        <v>37</v>
      </c>
      <c r="H64" s="4">
        <v>0</v>
      </c>
      <c r="I64" s="9">
        <v>0</v>
      </c>
      <c r="J64" s="53" t="str">
        <f t="shared" si="1"/>
        <v>diskval.</v>
      </c>
    </row>
    <row r="65" spans="1:10" ht="15.75" thickBot="1" x14ac:dyDescent="0.3">
      <c r="A65" s="5">
        <v>63</v>
      </c>
      <c r="B65" s="10"/>
      <c r="C65" s="10"/>
      <c r="D65" s="79">
        <v>63</v>
      </c>
      <c r="E65" s="16" t="s">
        <v>109</v>
      </c>
      <c r="F65" s="16" t="s">
        <v>31</v>
      </c>
      <c r="G65" s="41" t="s">
        <v>37</v>
      </c>
      <c r="H65" s="4">
        <v>0</v>
      </c>
      <c r="I65" s="9">
        <v>0</v>
      </c>
      <c r="J65" s="53" t="str">
        <f t="shared" si="1"/>
        <v>diskval.</v>
      </c>
    </row>
    <row r="66" spans="1:10" ht="15.75" thickBot="1" x14ac:dyDescent="0.3">
      <c r="A66" s="5">
        <v>64</v>
      </c>
      <c r="B66" s="10"/>
      <c r="C66" s="10"/>
      <c r="D66" s="82"/>
      <c r="E66" s="16"/>
      <c r="F66" s="16"/>
      <c r="G66" s="41"/>
      <c r="H66" s="19"/>
      <c r="I66" s="20"/>
      <c r="J66" s="59" t="str">
        <f t="shared" si="1"/>
        <v>diskval.</v>
      </c>
    </row>
    <row r="67" spans="1:10" ht="15.75" thickBot="1" x14ac:dyDescent="0.3">
      <c r="A67" s="5">
        <v>65</v>
      </c>
      <c r="B67" s="10"/>
      <c r="C67" s="10"/>
      <c r="D67" s="78">
        <v>65</v>
      </c>
      <c r="E67" s="16"/>
      <c r="F67" s="16"/>
      <c r="G67" s="41"/>
      <c r="H67" s="14"/>
      <c r="I67" s="21"/>
      <c r="J67" s="52" t="str">
        <f t="shared" ref="J67:J98" si="2">IF(AND(H67=0,I67=0),"diskval.",IF(AND(H67&gt;0,I67&gt;0),MIN(H67:I67),IF(H67&gt;0,H67,I67)))</f>
        <v>diskval.</v>
      </c>
    </row>
    <row r="68" spans="1:10" ht="15.75" thickBot="1" x14ac:dyDescent="0.3">
      <c r="A68" s="5">
        <v>66</v>
      </c>
      <c r="B68" s="10"/>
      <c r="C68" s="10"/>
      <c r="D68" s="79">
        <v>66</v>
      </c>
      <c r="E68" s="16"/>
      <c r="F68" s="16"/>
      <c r="G68" s="41"/>
      <c r="H68" s="4"/>
      <c r="I68" s="9"/>
      <c r="J68" s="53" t="str">
        <f t="shared" si="2"/>
        <v>diskval.</v>
      </c>
    </row>
    <row r="69" spans="1:10" ht="15.75" thickBot="1" x14ac:dyDescent="0.3">
      <c r="A69" s="5">
        <v>67</v>
      </c>
      <c r="B69" s="10"/>
      <c r="C69" s="10"/>
      <c r="D69" s="79">
        <v>67</v>
      </c>
      <c r="E69" s="16"/>
      <c r="F69" s="16"/>
      <c r="G69" s="41"/>
      <c r="H69" s="4"/>
      <c r="I69" s="9"/>
      <c r="J69" s="53" t="str">
        <f t="shared" si="2"/>
        <v>diskval.</v>
      </c>
    </row>
    <row r="70" spans="1:10" ht="15.75" thickBot="1" x14ac:dyDescent="0.3">
      <c r="A70" s="5">
        <v>68</v>
      </c>
      <c r="B70" s="10"/>
      <c r="C70" s="10"/>
      <c r="D70" s="80">
        <v>68</v>
      </c>
      <c r="E70" s="16"/>
      <c r="F70" s="16"/>
      <c r="G70" s="41"/>
      <c r="H70" s="15"/>
      <c r="I70" s="18"/>
      <c r="J70" s="57" t="str">
        <f t="shared" si="2"/>
        <v>diskval.</v>
      </c>
    </row>
    <row r="71" spans="1:10" ht="15.75" thickBot="1" x14ac:dyDescent="0.3">
      <c r="A71" s="5">
        <v>69</v>
      </c>
      <c r="B71" s="10"/>
      <c r="C71" s="10"/>
      <c r="D71" s="81">
        <v>69</v>
      </c>
      <c r="E71" s="16"/>
      <c r="F71" s="16"/>
      <c r="G71" s="41"/>
      <c r="H71" s="13"/>
      <c r="I71" s="17"/>
      <c r="J71" s="58" t="str">
        <f t="shared" si="2"/>
        <v>diskval.</v>
      </c>
    </row>
    <row r="72" spans="1:10" ht="15.75" thickBot="1" x14ac:dyDescent="0.3">
      <c r="A72" s="5">
        <v>70</v>
      </c>
      <c r="B72" s="10"/>
      <c r="C72" s="10"/>
      <c r="D72" s="79">
        <v>70</v>
      </c>
      <c r="E72" s="16"/>
      <c r="F72" s="16"/>
      <c r="G72" s="41"/>
      <c r="H72" s="4"/>
      <c r="I72" s="9"/>
      <c r="J72" s="53" t="str">
        <f t="shared" si="2"/>
        <v>diskval.</v>
      </c>
    </row>
    <row r="73" spans="1:10" ht="15.75" thickBot="1" x14ac:dyDescent="0.3">
      <c r="A73" s="5">
        <v>71</v>
      </c>
      <c r="B73" s="10"/>
      <c r="C73" s="10"/>
      <c r="D73" s="79">
        <v>71</v>
      </c>
      <c r="E73" s="16"/>
      <c r="F73" s="16"/>
      <c r="G73" s="41"/>
      <c r="H73" s="4"/>
      <c r="I73" s="9"/>
      <c r="J73" s="53" t="str">
        <f t="shared" si="2"/>
        <v>diskval.</v>
      </c>
    </row>
    <row r="74" spans="1:10" ht="15.75" thickBot="1" x14ac:dyDescent="0.3">
      <c r="A74" s="5">
        <v>72</v>
      </c>
      <c r="B74" s="10"/>
      <c r="C74" s="10"/>
      <c r="D74" s="82">
        <v>72</v>
      </c>
      <c r="E74" s="16"/>
      <c r="F74" s="16"/>
      <c r="G74" s="41"/>
      <c r="H74" s="19"/>
      <c r="I74" s="20"/>
      <c r="J74" s="59" t="str">
        <f t="shared" si="2"/>
        <v>diskval.</v>
      </c>
    </row>
    <row r="75" spans="1:10" ht="15.75" thickBot="1" x14ac:dyDescent="0.3">
      <c r="A75" s="5">
        <v>73</v>
      </c>
      <c r="B75" s="10"/>
      <c r="C75" s="10"/>
      <c r="D75" s="78">
        <v>73</v>
      </c>
      <c r="E75" s="16"/>
      <c r="F75" s="16"/>
      <c r="G75" s="41"/>
      <c r="H75" s="14"/>
      <c r="I75" s="21"/>
      <c r="J75" s="52" t="str">
        <f t="shared" si="2"/>
        <v>diskval.</v>
      </c>
    </row>
    <row r="76" spans="1:10" ht="15.75" thickBot="1" x14ac:dyDescent="0.3">
      <c r="A76" s="5">
        <v>74</v>
      </c>
      <c r="B76" s="10"/>
      <c r="C76" s="10"/>
      <c r="D76" s="79">
        <v>74</v>
      </c>
      <c r="E76" s="16"/>
      <c r="F76" s="16"/>
      <c r="G76" s="41"/>
      <c r="H76" s="4"/>
      <c r="I76" s="9"/>
      <c r="J76" s="53" t="str">
        <f t="shared" si="2"/>
        <v>diskval.</v>
      </c>
    </row>
    <row r="77" spans="1:10" ht="15.75" thickBot="1" x14ac:dyDescent="0.3">
      <c r="A77" s="5">
        <v>75</v>
      </c>
      <c r="B77" s="10"/>
      <c r="C77" s="10"/>
      <c r="D77" s="79">
        <v>75</v>
      </c>
      <c r="E77" s="16"/>
      <c r="F77" s="16"/>
      <c r="G77" s="41"/>
      <c r="H77" s="4"/>
      <c r="I77" s="9"/>
      <c r="J77" s="53" t="str">
        <f t="shared" si="2"/>
        <v>diskval.</v>
      </c>
    </row>
    <row r="78" spans="1:10" ht="15.75" thickBot="1" x14ac:dyDescent="0.3">
      <c r="A78" s="5">
        <v>76</v>
      </c>
      <c r="B78" s="10"/>
      <c r="C78" s="10"/>
      <c r="D78" s="80">
        <v>76</v>
      </c>
      <c r="E78" s="16"/>
      <c r="F78" s="16"/>
      <c r="G78" s="41"/>
      <c r="H78" s="15"/>
      <c r="I78" s="18"/>
      <c r="J78" s="57" t="str">
        <f t="shared" si="2"/>
        <v>diskval.</v>
      </c>
    </row>
    <row r="79" spans="1:10" ht="15.75" thickBot="1" x14ac:dyDescent="0.3">
      <c r="A79" s="5">
        <v>77</v>
      </c>
      <c r="B79" s="10"/>
      <c r="C79" s="10"/>
      <c r="D79" s="81">
        <v>77</v>
      </c>
      <c r="E79" s="16"/>
      <c r="F79" s="16"/>
      <c r="G79" s="41"/>
      <c r="H79" s="13"/>
      <c r="I79" s="17"/>
      <c r="J79" s="58" t="str">
        <f t="shared" si="2"/>
        <v>diskval.</v>
      </c>
    </row>
    <row r="80" spans="1:10" ht="15.75" thickBot="1" x14ac:dyDescent="0.3">
      <c r="A80" s="5">
        <v>78</v>
      </c>
      <c r="B80" s="10"/>
      <c r="C80" s="10"/>
      <c r="D80" s="79">
        <v>78</v>
      </c>
      <c r="E80" s="16"/>
      <c r="F80" s="16"/>
      <c r="G80" s="41"/>
      <c r="H80" s="4"/>
      <c r="I80" s="9"/>
      <c r="J80" s="53" t="str">
        <f t="shared" si="2"/>
        <v>diskval.</v>
      </c>
    </row>
    <row r="81" spans="1:10" ht="15.75" thickBot="1" x14ac:dyDescent="0.3">
      <c r="A81" s="5">
        <v>79</v>
      </c>
      <c r="B81" s="10"/>
      <c r="C81" s="10"/>
      <c r="D81" s="79">
        <v>79</v>
      </c>
      <c r="E81" s="16"/>
      <c r="F81" s="16"/>
      <c r="G81" s="41"/>
      <c r="H81" s="4"/>
      <c r="I81" s="9"/>
      <c r="J81" s="53" t="str">
        <f t="shared" si="2"/>
        <v>diskval.</v>
      </c>
    </row>
    <row r="82" spans="1:10" ht="15.75" thickBot="1" x14ac:dyDescent="0.3">
      <c r="A82" s="5">
        <v>80</v>
      </c>
      <c r="B82" s="10"/>
      <c r="C82" s="10"/>
      <c r="D82" s="82">
        <v>80</v>
      </c>
      <c r="E82" s="16"/>
      <c r="F82" s="16"/>
      <c r="G82" s="41"/>
      <c r="H82" s="19"/>
      <c r="I82" s="20"/>
      <c r="J82" s="59" t="str">
        <f t="shared" si="2"/>
        <v>diskval.</v>
      </c>
    </row>
    <row r="83" spans="1:10" ht="15.75" thickBot="1" x14ac:dyDescent="0.3">
      <c r="A83" s="5">
        <v>81</v>
      </c>
      <c r="B83" s="10"/>
      <c r="C83" s="10"/>
      <c r="D83" s="78">
        <v>81</v>
      </c>
      <c r="E83" s="16"/>
      <c r="F83" s="16"/>
      <c r="G83" s="41"/>
      <c r="H83" s="14"/>
      <c r="I83" s="21"/>
      <c r="J83" s="52" t="str">
        <f t="shared" si="2"/>
        <v>diskval.</v>
      </c>
    </row>
    <row r="84" spans="1:10" ht="15.75" thickBot="1" x14ac:dyDescent="0.3">
      <c r="A84" s="5">
        <v>82</v>
      </c>
      <c r="B84" s="10"/>
      <c r="C84" s="10"/>
      <c r="D84" s="79">
        <v>82</v>
      </c>
      <c r="E84" s="16"/>
      <c r="F84" s="16"/>
      <c r="G84" s="41"/>
      <c r="H84" s="4"/>
      <c r="I84" s="9"/>
      <c r="J84" s="53" t="str">
        <f t="shared" si="2"/>
        <v>diskval.</v>
      </c>
    </row>
    <row r="85" spans="1:10" ht="15.75" thickBot="1" x14ac:dyDescent="0.3">
      <c r="A85" s="5">
        <v>83</v>
      </c>
      <c r="B85" s="10"/>
      <c r="C85" s="10"/>
      <c r="D85" s="79">
        <v>83</v>
      </c>
      <c r="E85" s="16"/>
      <c r="F85" s="16"/>
      <c r="G85" s="41"/>
      <c r="H85" s="4"/>
      <c r="I85" s="9"/>
      <c r="J85" s="53" t="str">
        <f t="shared" si="2"/>
        <v>diskval.</v>
      </c>
    </row>
    <row r="86" spans="1:10" ht="15.75" thickBot="1" x14ac:dyDescent="0.3">
      <c r="A86" s="5">
        <v>84</v>
      </c>
      <c r="B86" s="10"/>
      <c r="C86" s="10"/>
      <c r="D86" s="80">
        <v>84</v>
      </c>
      <c r="E86" s="16"/>
      <c r="F86" s="16"/>
      <c r="G86" s="41"/>
      <c r="H86" s="15"/>
      <c r="I86" s="18"/>
      <c r="J86" s="57" t="str">
        <f t="shared" si="2"/>
        <v>diskval.</v>
      </c>
    </row>
    <row r="87" spans="1:10" ht="15.75" thickBot="1" x14ac:dyDescent="0.3">
      <c r="A87" s="5">
        <v>85</v>
      </c>
      <c r="B87" s="10"/>
      <c r="C87" s="10"/>
      <c r="D87" s="81">
        <v>85</v>
      </c>
      <c r="E87" s="16"/>
      <c r="F87" s="16"/>
      <c r="G87" s="41"/>
      <c r="H87" s="13"/>
      <c r="I87" s="17"/>
      <c r="J87" s="58" t="str">
        <f t="shared" si="2"/>
        <v>diskval.</v>
      </c>
    </row>
    <row r="88" spans="1:10" ht="15.75" thickBot="1" x14ac:dyDescent="0.3">
      <c r="A88" s="5">
        <v>86</v>
      </c>
      <c r="B88" s="10"/>
      <c r="C88" s="10"/>
      <c r="D88" s="79">
        <v>86</v>
      </c>
      <c r="E88" s="16"/>
      <c r="F88" s="16"/>
      <c r="G88" s="41"/>
      <c r="H88" s="4"/>
      <c r="I88" s="9"/>
      <c r="J88" s="53" t="str">
        <f t="shared" si="2"/>
        <v>diskval.</v>
      </c>
    </row>
    <row r="89" spans="1:10" ht="15.75" thickBot="1" x14ac:dyDescent="0.3">
      <c r="A89" s="5">
        <v>87</v>
      </c>
      <c r="B89" s="10"/>
      <c r="C89" s="10"/>
      <c r="D89" s="79">
        <v>87</v>
      </c>
      <c r="E89" s="16"/>
      <c r="F89" s="16"/>
      <c r="G89" s="41"/>
      <c r="H89" s="4"/>
      <c r="I89" s="9"/>
      <c r="J89" s="53" t="str">
        <f t="shared" si="2"/>
        <v>diskval.</v>
      </c>
    </row>
    <row r="90" spans="1:10" ht="15.75" thickBot="1" x14ac:dyDescent="0.3">
      <c r="A90" s="5">
        <v>88</v>
      </c>
      <c r="B90" s="10"/>
      <c r="C90" s="10"/>
      <c r="D90" s="82">
        <v>88</v>
      </c>
      <c r="E90" s="16"/>
      <c r="F90" s="16"/>
      <c r="G90" s="41"/>
      <c r="H90" s="19"/>
      <c r="I90" s="20"/>
      <c r="J90" s="59" t="str">
        <f t="shared" si="2"/>
        <v>diskval.</v>
      </c>
    </row>
    <row r="91" spans="1:10" ht="15.75" thickBot="1" x14ac:dyDescent="0.3">
      <c r="A91" s="5">
        <v>89</v>
      </c>
      <c r="B91" s="10"/>
      <c r="C91" s="10"/>
      <c r="D91" s="78">
        <v>89</v>
      </c>
      <c r="E91" s="16"/>
      <c r="F91" s="16"/>
      <c r="G91" s="41"/>
      <c r="H91" s="14"/>
      <c r="I91" s="21"/>
      <c r="J91" s="52" t="str">
        <f t="shared" si="2"/>
        <v>diskval.</v>
      </c>
    </row>
    <row r="92" spans="1:10" ht="15.75" thickBot="1" x14ac:dyDescent="0.3">
      <c r="A92" s="5">
        <v>90</v>
      </c>
      <c r="B92" s="10"/>
      <c r="C92" s="10"/>
      <c r="D92" s="79">
        <v>90</v>
      </c>
      <c r="E92" s="16"/>
      <c r="F92" s="16"/>
      <c r="G92" s="41"/>
      <c r="H92" s="4"/>
      <c r="I92" s="9"/>
      <c r="J92" s="53" t="str">
        <f t="shared" si="2"/>
        <v>diskval.</v>
      </c>
    </row>
    <row r="93" spans="1:10" ht="15.75" thickBot="1" x14ac:dyDescent="0.3">
      <c r="A93" s="5">
        <v>91</v>
      </c>
      <c r="B93" s="10"/>
      <c r="C93" s="10"/>
      <c r="D93" s="79">
        <v>91</v>
      </c>
      <c r="E93" s="16"/>
      <c r="F93" s="16"/>
      <c r="G93" s="41"/>
      <c r="H93" s="4"/>
      <c r="I93" s="9"/>
      <c r="J93" s="53" t="str">
        <f t="shared" si="2"/>
        <v>diskval.</v>
      </c>
    </row>
    <row r="94" spans="1:10" ht="15.75" thickBot="1" x14ac:dyDescent="0.3">
      <c r="A94" s="5">
        <v>92</v>
      </c>
      <c r="B94" s="10"/>
      <c r="C94" s="10"/>
      <c r="D94" s="80">
        <v>92</v>
      </c>
      <c r="E94" s="16"/>
      <c r="F94" s="16"/>
      <c r="G94" s="41"/>
      <c r="H94" s="15"/>
      <c r="I94" s="18"/>
      <c r="J94" s="57" t="str">
        <f t="shared" si="2"/>
        <v>diskval.</v>
      </c>
    </row>
    <row r="95" spans="1:10" ht="15.75" thickBot="1" x14ac:dyDescent="0.3">
      <c r="A95" s="5">
        <v>93</v>
      </c>
      <c r="B95" s="10"/>
      <c r="C95" s="10"/>
      <c r="D95" s="81">
        <v>93</v>
      </c>
      <c r="E95" s="16"/>
      <c r="F95" s="16"/>
      <c r="G95" s="41"/>
      <c r="H95" s="13"/>
      <c r="I95" s="17"/>
      <c r="J95" s="58" t="str">
        <f t="shared" si="2"/>
        <v>diskval.</v>
      </c>
    </row>
    <row r="96" spans="1:10" ht="15.75" thickBot="1" x14ac:dyDescent="0.3">
      <c r="A96" s="5">
        <v>94</v>
      </c>
      <c r="B96" s="10"/>
      <c r="C96" s="10"/>
      <c r="D96" s="79">
        <v>94</v>
      </c>
      <c r="E96" s="16"/>
      <c r="F96" s="16"/>
      <c r="G96" s="41"/>
      <c r="H96" s="4"/>
      <c r="I96" s="9"/>
      <c r="J96" s="53" t="str">
        <f t="shared" si="2"/>
        <v>diskval.</v>
      </c>
    </row>
    <row r="97" spans="1:10" ht="15.75" thickBot="1" x14ac:dyDescent="0.3">
      <c r="A97" s="5">
        <v>95</v>
      </c>
      <c r="B97" s="10"/>
      <c r="C97" s="10"/>
      <c r="D97" s="79">
        <v>95</v>
      </c>
      <c r="E97" s="16"/>
      <c r="F97" s="16"/>
      <c r="G97" s="41"/>
      <c r="H97" s="4"/>
      <c r="I97" s="9"/>
      <c r="J97" s="53" t="str">
        <f t="shared" si="2"/>
        <v>diskval.</v>
      </c>
    </row>
    <row r="98" spans="1:10" ht="15.75" thickBot="1" x14ac:dyDescent="0.3">
      <c r="A98" s="5">
        <v>96</v>
      </c>
      <c r="B98" s="10"/>
      <c r="C98" s="10"/>
      <c r="D98" s="82">
        <v>96</v>
      </c>
      <c r="E98" s="16"/>
      <c r="F98" s="16"/>
      <c r="G98" s="41"/>
      <c r="H98" s="19"/>
      <c r="I98" s="20"/>
      <c r="J98" s="59" t="str">
        <f t="shared" si="2"/>
        <v>diskval.</v>
      </c>
    </row>
    <row r="99" spans="1:10" ht="15.75" thickBot="1" x14ac:dyDescent="0.3">
      <c r="A99" s="5">
        <v>97</v>
      </c>
      <c r="B99" s="10"/>
      <c r="C99" s="10"/>
      <c r="D99" s="78">
        <v>97</v>
      </c>
      <c r="E99" s="16"/>
      <c r="F99" s="16"/>
      <c r="G99" s="41"/>
      <c r="H99" s="14"/>
      <c r="I99" s="21"/>
      <c r="J99" s="52" t="str">
        <f t="shared" ref="J99:J130" si="3">IF(AND(H99=0,I99=0),"diskval.",IF(AND(H99&gt;0,I99&gt;0),MIN(H99:I99),IF(H99&gt;0,H99,I99)))</f>
        <v>diskval.</v>
      </c>
    </row>
    <row r="100" spans="1:10" ht="15.75" thickBot="1" x14ac:dyDescent="0.3">
      <c r="A100" s="5">
        <v>98</v>
      </c>
      <c r="B100" s="10"/>
      <c r="C100" s="10"/>
      <c r="D100" s="79">
        <v>98</v>
      </c>
      <c r="E100" s="16"/>
      <c r="F100" s="16"/>
      <c r="G100" s="41"/>
      <c r="H100" s="4"/>
      <c r="I100" s="9"/>
      <c r="J100" s="53" t="str">
        <f t="shared" si="3"/>
        <v>diskval.</v>
      </c>
    </row>
    <row r="101" spans="1:10" ht="15.75" thickBot="1" x14ac:dyDescent="0.3">
      <c r="A101" s="5">
        <v>99</v>
      </c>
      <c r="B101" s="10"/>
      <c r="C101" s="10"/>
      <c r="D101" s="79">
        <v>99</v>
      </c>
      <c r="E101" s="16"/>
      <c r="F101" s="16"/>
      <c r="G101" s="41"/>
      <c r="H101" s="4"/>
      <c r="I101" s="9"/>
      <c r="J101" s="53" t="str">
        <f t="shared" si="3"/>
        <v>diskval.</v>
      </c>
    </row>
    <row r="102" spans="1:10" ht="15.75" thickBot="1" x14ac:dyDescent="0.3">
      <c r="A102" s="5">
        <v>100</v>
      </c>
      <c r="B102" s="10"/>
      <c r="C102" s="10"/>
      <c r="D102" s="80">
        <v>100</v>
      </c>
      <c r="E102" s="16"/>
      <c r="F102" s="16"/>
      <c r="G102" s="41"/>
      <c r="H102" s="15"/>
      <c r="I102" s="18"/>
      <c r="J102" s="57" t="str">
        <f t="shared" si="3"/>
        <v>diskval.</v>
      </c>
    </row>
    <row r="103" spans="1:10" ht="15.75" thickBot="1" x14ac:dyDescent="0.3">
      <c r="A103" s="5">
        <v>101</v>
      </c>
      <c r="B103" s="10"/>
      <c r="C103" s="10"/>
      <c r="D103" s="81">
        <v>101</v>
      </c>
      <c r="E103" s="16"/>
      <c r="F103" s="16"/>
      <c r="G103" s="41"/>
      <c r="H103" s="13"/>
      <c r="I103" s="17"/>
      <c r="J103" s="58" t="str">
        <f t="shared" si="3"/>
        <v>diskval.</v>
      </c>
    </row>
    <row r="104" spans="1:10" ht="15.75" thickBot="1" x14ac:dyDescent="0.3">
      <c r="A104" s="5">
        <v>102</v>
      </c>
      <c r="B104" s="10"/>
      <c r="C104" s="10"/>
      <c r="D104" s="79">
        <v>102</v>
      </c>
      <c r="E104" s="16"/>
      <c r="F104" s="16"/>
      <c r="G104" s="41"/>
      <c r="H104" s="4"/>
      <c r="I104" s="9"/>
      <c r="J104" s="53" t="str">
        <f t="shared" si="3"/>
        <v>diskval.</v>
      </c>
    </row>
    <row r="105" spans="1:10" ht="15.75" thickBot="1" x14ac:dyDescent="0.3">
      <c r="A105" s="5">
        <v>103</v>
      </c>
      <c r="B105" s="10"/>
      <c r="C105" s="10"/>
      <c r="D105" s="79">
        <v>103</v>
      </c>
      <c r="E105" s="16"/>
      <c r="F105" s="16"/>
      <c r="G105" s="41"/>
      <c r="H105" s="4"/>
      <c r="I105" s="9"/>
      <c r="J105" s="53" t="str">
        <f t="shared" si="3"/>
        <v>diskval.</v>
      </c>
    </row>
    <row r="106" spans="1:10" ht="15.75" thickBot="1" x14ac:dyDescent="0.3">
      <c r="A106" s="5">
        <v>104</v>
      </c>
      <c r="B106" s="10"/>
      <c r="C106" s="10"/>
      <c r="D106" s="82">
        <v>104</v>
      </c>
      <c r="E106" s="16"/>
      <c r="F106" s="16"/>
      <c r="G106" s="41"/>
      <c r="H106" s="19"/>
      <c r="I106" s="20"/>
      <c r="J106" s="59" t="str">
        <f t="shared" si="3"/>
        <v>diskval.</v>
      </c>
    </row>
    <row r="107" spans="1:10" ht="15.75" thickBot="1" x14ac:dyDescent="0.3">
      <c r="A107" s="5">
        <v>105</v>
      </c>
      <c r="B107" s="10"/>
      <c r="C107" s="10"/>
      <c r="D107" s="78">
        <v>105</v>
      </c>
      <c r="E107" s="16"/>
      <c r="F107" s="16"/>
      <c r="G107" s="41"/>
      <c r="H107" s="14"/>
      <c r="I107" s="21"/>
      <c r="J107" s="52" t="str">
        <f t="shared" si="3"/>
        <v>diskval.</v>
      </c>
    </row>
    <row r="108" spans="1:10" ht="15.75" thickBot="1" x14ac:dyDescent="0.3">
      <c r="A108" s="5">
        <v>106</v>
      </c>
      <c r="B108" s="10"/>
      <c r="C108" s="10"/>
      <c r="D108" s="79">
        <v>106</v>
      </c>
      <c r="E108" s="16"/>
      <c r="F108" s="16"/>
      <c r="G108" s="41"/>
      <c r="H108" s="4"/>
      <c r="I108" s="9"/>
      <c r="J108" s="53" t="str">
        <f t="shared" si="3"/>
        <v>diskval.</v>
      </c>
    </row>
    <row r="109" spans="1:10" ht="15.75" thickBot="1" x14ac:dyDescent="0.3">
      <c r="A109" s="5">
        <v>107</v>
      </c>
      <c r="B109" s="10"/>
      <c r="C109" s="10"/>
      <c r="D109" s="79">
        <v>107</v>
      </c>
      <c r="E109" s="16"/>
      <c r="F109" s="16"/>
      <c r="G109" s="41"/>
      <c r="H109" s="4"/>
      <c r="I109" s="9"/>
      <c r="J109" s="53" t="str">
        <f t="shared" si="3"/>
        <v>diskval.</v>
      </c>
    </row>
    <row r="110" spans="1:10" ht="15.75" thickBot="1" x14ac:dyDescent="0.3">
      <c r="A110" s="5">
        <v>108</v>
      </c>
      <c r="B110" s="10"/>
      <c r="C110" s="10"/>
      <c r="D110" s="80">
        <v>108</v>
      </c>
      <c r="E110" s="16"/>
      <c r="F110" s="16"/>
      <c r="G110" s="41"/>
      <c r="H110" s="15"/>
      <c r="I110" s="18"/>
      <c r="J110" s="57" t="str">
        <f t="shared" si="3"/>
        <v>diskval.</v>
      </c>
    </row>
    <row r="111" spans="1:10" ht="15.75" thickBot="1" x14ac:dyDescent="0.3">
      <c r="A111" s="5">
        <v>109</v>
      </c>
      <c r="B111" s="10"/>
      <c r="C111" s="10"/>
      <c r="D111" s="81">
        <v>109</v>
      </c>
      <c r="E111" s="16"/>
      <c r="F111" s="16"/>
      <c r="G111" s="41"/>
      <c r="H111" s="13"/>
      <c r="I111" s="17"/>
      <c r="J111" s="58" t="str">
        <f t="shared" si="3"/>
        <v>diskval.</v>
      </c>
    </row>
    <row r="112" spans="1:10" ht="15.75" thickBot="1" x14ac:dyDescent="0.3">
      <c r="A112" s="5">
        <v>110</v>
      </c>
      <c r="B112" s="10"/>
      <c r="C112" s="10"/>
      <c r="D112" s="79">
        <v>110</v>
      </c>
      <c r="E112" s="16"/>
      <c r="F112" s="16"/>
      <c r="G112" s="41"/>
      <c r="H112" s="4"/>
      <c r="I112" s="9"/>
      <c r="J112" s="53" t="str">
        <f t="shared" si="3"/>
        <v>diskval.</v>
      </c>
    </row>
    <row r="113" spans="1:10" ht="15.75" thickBot="1" x14ac:dyDescent="0.3">
      <c r="A113" s="5">
        <v>111</v>
      </c>
      <c r="B113" s="42"/>
      <c r="C113" s="42"/>
      <c r="D113" s="79">
        <v>111</v>
      </c>
      <c r="E113" s="16"/>
      <c r="F113" s="16"/>
      <c r="G113" s="41"/>
      <c r="H113" s="48"/>
      <c r="I113" s="61"/>
      <c r="J113" s="53" t="str">
        <f t="shared" si="3"/>
        <v>diskval.</v>
      </c>
    </row>
    <row r="114" spans="1:10" ht="15.75" thickBot="1" x14ac:dyDescent="0.3">
      <c r="A114" s="5">
        <v>112</v>
      </c>
      <c r="B114" s="42"/>
      <c r="C114" s="42"/>
      <c r="D114" s="82">
        <v>112</v>
      </c>
      <c r="E114" s="16"/>
      <c r="F114" s="16"/>
      <c r="G114" s="41"/>
      <c r="H114" s="62"/>
      <c r="I114" s="63"/>
      <c r="J114" s="59" t="str">
        <f t="shared" si="3"/>
        <v>diskval.</v>
      </c>
    </row>
    <row r="115" spans="1:10" ht="15.75" thickBot="1" x14ac:dyDescent="0.3">
      <c r="A115" s="5">
        <v>113</v>
      </c>
      <c r="B115" s="42"/>
      <c r="C115" s="42"/>
      <c r="D115" s="78">
        <v>113</v>
      </c>
      <c r="E115" s="16"/>
      <c r="F115" s="16"/>
      <c r="G115" s="41"/>
      <c r="H115" s="50"/>
      <c r="I115" s="64"/>
      <c r="J115" s="52" t="str">
        <f t="shared" si="3"/>
        <v>diskval.</v>
      </c>
    </row>
    <row r="116" spans="1:10" ht="15.75" thickBot="1" x14ac:dyDescent="0.3">
      <c r="A116" s="5">
        <v>114</v>
      </c>
      <c r="B116" s="42"/>
      <c r="C116" s="42"/>
      <c r="D116" s="79">
        <v>114</v>
      </c>
      <c r="E116" s="16"/>
      <c r="F116" s="16"/>
      <c r="G116" s="41"/>
      <c r="H116" s="48"/>
      <c r="I116" s="61"/>
      <c r="J116" s="53" t="str">
        <f t="shared" si="3"/>
        <v>diskval.</v>
      </c>
    </row>
    <row r="117" spans="1:10" ht="15.75" thickBot="1" x14ac:dyDescent="0.3">
      <c r="A117" s="5">
        <v>115</v>
      </c>
      <c r="B117" s="42"/>
      <c r="C117" s="42"/>
      <c r="D117" s="79">
        <v>115</v>
      </c>
      <c r="E117" s="16"/>
      <c r="F117" s="16"/>
      <c r="G117" s="41"/>
      <c r="H117" s="48"/>
      <c r="I117" s="61"/>
      <c r="J117" s="53" t="str">
        <f t="shared" si="3"/>
        <v>diskval.</v>
      </c>
    </row>
    <row r="118" spans="1:10" ht="15.75" thickBot="1" x14ac:dyDescent="0.3">
      <c r="A118" s="5">
        <v>116</v>
      </c>
      <c r="B118" s="42"/>
      <c r="C118" s="42"/>
      <c r="D118" s="80">
        <v>116</v>
      </c>
      <c r="E118" s="16"/>
      <c r="F118" s="16"/>
      <c r="G118" s="41"/>
      <c r="H118" s="49"/>
      <c r="I118" s="65"/>
      <c r="J118" s="57" t="str">
        <f t="shared" si="3"/>
        <v>diskval.</v>
      </c>
    </row>
    <row r="119" spans="1:10" ht="15.75" thickBot="1" x14ac:dyDescent="0.3">
      <c r="A119" s="5">
        <v>117</v>
      </c>
      <c r="B119" s="42"/>
      <c r="C119" s="42"/>
      <c r="D119" s="81">
        <v>117</v>
      </c>
      <c r="E119" s="16"/>
      <c r="F119" s="16"/>
      <c r="G119" s="41"/>
      <c r="H119" s="66"/>
      <c r="I119" s="67"/>
      <c r="J119" s="58" t="str">
        <f t="shared" si="3"/>
        <v>diskval.</v>
      </c>
    </row>
    <row r="120" spans="1:10" ht="15.75" thickBot="1" x14ac:dyDescent="0.3">
      <c r="A120" s="5">
        <v>118</v>
      </c>
      <c r="B120" s="42"/>
      <c r="C120" s="42"/>
      <c r="D120" s="79">
        <v>118</v>
      </c>
      <c r="E120" s="16"/>
      <c r="F120" s="16"/>
      <c r="G120" s="41"/>
      <c r="H120" s="48"/>
      <c r="I120" s="61"/>
      <c r="J120" s="53" t="str">
        <f t="shared" si="3"/>
        <v>diskval.</v>
      </c>
    </row>
    <row r="121" spans="1:10" ht="15.75" thickBot="1" x14ac:dyDescent="0.3">
      <c r="A121" s="5">
        <v>119</v>
      </c>
      <c r="B121" s="42"/>
      <c r="C121" s="42"/>
      <c r="D121" s="79">
        <v>119</v>
      </c>
      <c r="E121" s="16"/>
      <c r="F121" s="16"/>
      <c r="G121" s="41"/>
      <c r="H121" s="48"/>
      <c r="I121" s="61"/>
      <c r="J121" s="53" t="str">
        <f t="shared" si="3"/>
        <v>diskval.</v>
      </c>
    </row>
    <row r="122" spans="1:10" ht="15.75" thickBot="1" x14ac:dyDescent="0.3">
      <c r="A122" s="5">
        <v>120</v>
      </c>
      <c r="B122" s="42"/>
      <c r="C122" s="42"/>
      <c r="D122" s="79">
        <v>120</v>
      </c>
      <c r="E122" s="16"/>
      <c r="F122" s="16"/>
      <c r="G122" s="41"/>
      <c r="H122" s="48"/>
      <c r="I122" s="61"/>
      <c r="J122" s="53" t="str">
        <f t="shared" si="3"/>
        <v>diskval.</v>
      </c>
    </row>
    <row r="123" spans="1:10" ht="15.75" thickBot="1" x14ac:dyDescent="0.3">
      <c r="A123" s="5">
        <v>121</v>
      </c>
      <c r="B123" s="42"/>
      <c r="C123" s="42"/>
      <c r="D123" s="79">
        <v>121</v>
      </c>
      <c r="E123" s="16"/>
      <c r="F123" s="16"/>
      <c r="G123" s="41"/>
      <c r="H123" s="48"/>
      <c r="I123" s="61"/>
      <c r="J123" s="53" t="str">
        <f t="shared" si="3"/>
        <v>diskval.</v>
      </c>
    </row>
    <row r="124" spans="1:10" ht="15.75" thickBot="1" x14ac:dyDescent="0.3">
      <c r="A124" s="5">
        <v>122</v>
      </c>
      <c r="B124" s="42"/>
      <c r="C124" s="42"/>
      <c r="D124" s="79">
        <v>122</v>
      </c>
      <c r="E124" s="16"/>
      <c r="F124" s="16"/>
      <c r="G124" s="41"/>
      <c r="H124" s="48"/>
      <c r="I124" s="61"/>
      <c r="J124" s="53" t="str">
        <f t="shared" si="3"/>
        <v>diskval.</v>
      </c>
    </row>
    <row r="125" spans="1:10" ht="15.75" thickBot="1" x14ac:dyDescent="0.3">
      <c r="A125" s="5">
        <v>123</v>
      </c>
      <c r="B125" s="42"/>
      <c r="C125" s="42"/>
      <c r="D125" s="79">
        <v>123</v>
      </c>
      <c r="E125" s="16"/>
      <c r="F125" s="16"/>
      <c r="G125" s="41"/>
      <c r="H125" s="48"/>
      <c r="I125" s="61"/>
      <c r="J125" s="53" t="str">
        <f t="shared" si="3"/>
        <v>diskval.</v>
      </c>
    </row>
    <row r="126" spans="1:10" ht="15.75" thickBot="1" x14ac:dyDescent="0.3">
      <c r="A126" s="5">
        <v>124</v>
      </c>
      <c r="B126" s="42"/>
      <c r="C126" s="42"/>
      <c r="D126" s="79">
        <v>124</v>
      </c>
      <c r="E126" s="16"/>
      <c r="F126" s="16"/>
      <c r="G126" s="41"/>
      <c r="H126" s="48"/>
      <c r="I126" s="61"/>
      <c r="J126" s="53" t="str">
        <f t="shared" si="3"/>
        <v>diskval.</v>
      </c>
    </row>
    <row r="127" spans="1:10" ht="15.75" thickBot="1" x14ac:dyDescent="0.3">
      <c r="A127" s="5">
        <v>125</v>
      </c>
      <c r="B127" s="42"/>
      <c r="C127" s="42"/>
      <c r="D127" s="79">
        <v>125</v>
      </c>
      <c r="E127" s="16"/>
      <c r="F127" s="16"/>
      <c r="G127" s="41"/>
      <c r="H127" s="48"/>
      <c r="I127" s="61"/>
      <c r="J127" s="53" t="str">
        <f t="shared" si="3"/>
        <v>diskval.</v>
      </c>
    </row>
    <row r="128" spans="1:10" ht="15.75" thickBot="1" x14ac:dyDescent="0.3">
      <c r="A128" s="5">
        <v>126</v>
      </c>
      <c r="B128" s="42"/>
      <c r="C128" s="42"/>
      <c r="D128" s="79">
        <v>126</v>
      </c>
      <c r="E128" s="16"/>
      <c r="F128" s="16"/>
      <c r="G128" s="41"/>
      <c r="H128" s="48"/>
      <c r="I128" s="61"/>
      <c r="J128" s="53" t="str">
        <f t="shared" si="3"/>
        <v>diskval.</v>
      </c>
    </row>
    <row r="129" spans="1:10" ht="15.75" thickBot="1" x14ac:dyDescent="0.3">
      <c r="A129" s="5">
        <v>127</v>
      </c>
      <c r="B129" s="42"/>
      <c r="C129" s="42"/>
      <c r="D129" s="79">
        <v>127</v>
      </c>
      <c r="E129" s="16"/>
      <c r="F129" s="16"/>
      <c r="G129" s="41"/>
      <c r="H129" s="48"/>
      <c r="I129" s="61"/>
      <c r="J129" s="53" t="str">
        <f t="shared" si="3"/>
        <v>diskval.</v>
      </c>
    </row>
    <row r="130" spans="1:10" ht="15.75" thickBot="1" x14ac:dyDescent="0.3">
      <c r="A130" s="5">
        <v>128</v>
      </c>
      <c r="B130" s="42"/>
      <c r="C130" s="42"/>
      <c r="D130" s="79">
        <v>128</v>
      </c>
      <c r="E130" s="16"/>
      <c r="F130" s="16"/>
      <c r="G130" s="41"/>
      <c r="H130" s="48"/>
      <c r="I130" s="61"/>
      <c r="J130" s="53" t="str">
        <f t="shared" si="3"/>
        <v>diskval.</v>
      </c>
    </row>
    <row r="131" spans="1:10" ht="15.75" thickBot="1" x14ac:dyDescent="0.3">
      <c r="A131" s="5">
        <v>129</v>
      </c>
      <c r="B131" s="42"/>
      <c r="C131" s="42"/>
      <c r="D131" s="79">
        <v>129</v>
      </c>
      <c r="E131" s="16"/>
      <c r="F131" s="16"/>
      <c r="G131" s="41"/>
      <c r="H131" s="48"/>
      <c r="I131" s="61"/>
      <c r="J131" s="53" t="str">
        <f t="shared" ref="J131:J152" si="4">IF(AND(H131=0,I131=0),"diskval.",IF(AND(H131&gt;0,I131&gt;0),MIN(H131:I131),IF(H131&gt;0,H131,I131)))</f>
        <v>diskval.</v>
      </c>
    </row>
    <row r="132" spans="1:10" ht="15.75" thickBot="1" x14ac:dyDescent="0.3">
      <c r="A132" s="5">
        <v>130</v>
      </c>
      <c r="B132" s="42"/>
      <c r="C132" s="42"/>
      <c r="D132" s="79">
        <v>130</v>
      </c>
      <c r="E132" s="16"/>
      <c r="F132" s="16"/>
      <c r="G132" s="41"/>
      <c r="H132" s="48"/>
      <c r="I132" s="61"/>
      <c r="J132" s="53" t="str">
        <f t="shared" si="4"/>
        <v>diskval.</v>
      </c>
    </row>
    <row r="133" spans="1:10" ht="15.75" thickBot="1" x14ac:dyDescent="0.3">
      <c r="A133" s="5">
        <v>131</v>
      </c>
      <c r="B133" s="42"/>
      <c r="C133" s="42"/>
      <c r="D133" s="79">
        <v>131</v>
      </c>
      <c r="E133" s="16"/>
      <c r="F133" s="16"/>
      <c r="G133" s="41"/>
      <c r="H133" s="48"/>
      <c r="I133" s="61"/>
      <c r="J133" s="53" t="str">
        <f t="shared" si="4"/>
        <v>diskval.</v>
      </c>
    </row>
    <row r="134" spans="1:10" ht="15.75" thickBot="1" x14ac:dyDescent="0.3">
      <c r="A134" s="5">
        <v>132</v>
      </c>
      <c r="B134" s="42"/>
      <c r="C134" s="42"/>
      <c r="D134" s="79">
        <v>132</v>
      </c>
      <c r="E134" s="16"/>
      <c r="F134" s="16"/>
      <c r="G134" s="41"/>
      <c r="H134" s="48"/>
      <c r="I134" s="61"/>
      <c r="J134" s="53" t="str">
        <f t="shared" si="4"/>
        <v>diskval.</v>
      </c>
    </row>
    <row r="135" spans="1:10" ht="15.75" thickBot="1" x14ac:dyDescent="0.3">
      <c r="A135" s="5">
        <v>133</v>
      </c>
      <c r="B135" s="42"/>
      <c r="C135" s="42"/>
      <c r="D135" s="79">
        <v>133</v>
      </c>
      <c r="E135" s="16"/>
      <c r="F135" s="16"/>
      <c r="G135" s="41"/>
      <c r="H135" s="48"/>
      <c r="I135" s="61"/>
      <c r="J135" s="53" t="str">
        <f t="shared" si="4"/>
        <v>diskval.</v>
      </c>
    </row>
    <row r="136" spans="1:10" ht="15.75" thickBot="1" x14ac:dyDescent="0.3">
      <c r="A136" s="5">
        <v>134</v>
      </c>
      <c r="B136" s="42"/>
      <c r="C136" s="42"/>
      <c r="D136" s="79">
        <v>134</v>
      </c>
      <c r="E136" s="16"/>
      <c r="F136" s="16"/>
      <c r="G136" s="41"/>
      <c r="H136" s="48"/>
      <c r="I136" s="61"/>
      <c r="J136" s="53" t="str">
        <f t="shared" si="4"/>
        <v>diskval.</v>
      </c>
    </row>
    <row r="137" spans="1:10" ht="15.75" thickBot="1" x14ac:dyDescent="0.3">
      <c r="A137" s="5">
        <v>135</v>
      </c>
      <c r="B137" s="42"/>
      <c r="C137" s="42"/>
      <c r="D137" s="79">
        <v>135</v>
      </c>
      <c r="E137" s="16"/>
      <c r="F137" s="16"/>
      <c r="G137" s="41"/>
      <c r="H137" s="48"/>
      <c r="I137" s="61"/>
      <c r="J137" s="53" t="str">
        <f t="shared" si="4"/>
        <v>diskval.</v>
      </c>
    </row>
    <row r="138" spans="1:10" ht="15.75" thickBot="1" x14ac:dyDescent="0.3">
      <c r="A138" s="5">
        <v>136</v>
      </c>
      <c r="B138" s="42"/>
      <c r="C138" s="42"/>
      <c r="D138" s="79">
        <v>136</v>
      </c>
      <c r="E138" s="16"/>
      <c r="F138" s="16"/>
      <c r="G138" s="41"/>
      <c r="H138" s="48"/>
      <c r="I138" s="61"/>
      <c r="J138" s="53" t="str">
        <f t="shared" si="4"/>
        <v>diskval.</v>
      </c>
    </row>
    <row r="139" spans="1:10" ht="15.75" thickBot="1" x14ac:dyDescent="0.3">
      <c r="A139" s="5">
        <v>137</v>
      </c>
      <c r="B139" s="42"/>
      <c r="C139" s="42"/>
      <c r="D139" s="79">
        <v>137</v>
      </c>
      <c r="E139" s="16"/>
      <c r="F139" s="16"/>
      <c r="G139" s="41"/>
      <c r="H139" s="48"/>
      <c r="I139" s="61"/>
      <c r="J139" s="53" t="str">
        <f t="shared" si="4"/>
        <v>diskval.</v>
      </c>
    </row>
    <row r="140" spans="1:10" ht="15.75" thickBot="1" x14ac:dyDescent="0.3">
      <c r="A140" s="5">
        <v>138</v>
      </c>
      <c r="B140" s="42"/>
      <c r="C140" s="42"/>
      <c r="D140" s="79">
        <v>138</v>
      </c>
      <c r="E140" s="16"/>
      <c r="F140" s="16"/>
      <c r="G140" s="41"/>
      <c r="H140" s="48"/>
      <c r="I140" s="61"/>
      <c r="J140" s="53" t="str">
        <f t="shared" si="4"/>
        <v>diskval.</v>
      </c>
    </row>
    <row r="141" spans="1:10" ht="15.75" thickBot="1" x14ac:dyDescent="0.3">
      <c r="A141" s="5">
        <v>139</v>
      </c>
      <c r="B141" s="42"/>
      <c r="C141" s="42"/>
      <c r="D141" s="79">
        <v>139</v>
      </c>
      <c r="E141" s="16"/>
      <c r="F141" s="16"/>
      <c r="G141" s="41"/>
      <c r="H141" s="48"/>
      <c r="I141" s="61"/>
      <c r="J141" s="53" t="str">
        <f t="shared" si="4"/>
        <v>diskval.</v>
      </c>
    </row>
    <row r="142" spans="1:10" ht="15.75" thickBot="1" x14ac:dyDescent="0.3">
      <c r="A142" s="5">
        <v>140</v>
      </c>
      <c r="B142" s="42"/>
      <c r="C142" s="42"/>
      <c r="D142" s="79">
        <v>140</v>
      </c>
      <c r="E142" s="16"/>
      <c r="F142" s="16"/>
      <c r="G142" s="41"/>
      <c r="H142" s="48"/>
      <c r="I142" s="61"/>
      <c r="J142" s="53" t="str">
        <f t="shared" si="4"/>
        <v>diskval.</v>
      </c>
    </row>
    <row r="143" spans="1:10" ht="15.75" thickBot="1" x14ac:dyDescent="0.3">
      <c r="A143" s="5">
        <v>141</v>
      </c>
      <c r="B143" s="42"/>
      <c r="C143" s="42"/>
      <c r="D143" s="79">
        <v>141</v>
      </c>
      <c r="E143" s="16"/>
      <c r="F143" s="16"/>
      <c r="G143" s="41"/>
      <c r="H143" s="48"/>
      <c r="I143" s="61"/>
      <c r="J143" s="53" t="str">
        <f t="shared" si="4"/>
        <v>diskval.</v>
      </c>
    </row>
    <row r="144" spans="1:10" ht="15.75" thickBot="1" x14ac:dyDescent="0.3">
      <c r="A144" s="5">
        <v>142</v>
      </c>
      <c r="B144" s="42"/>
      <c r="C144" s="42"/>
      <c r="D144" s="79">
        <v>142</v>
      </c>
      <c r="E144" s="16"/>
      <c r="F144" s="16"/>
      <c r="G144" s="41"/>
      <c r="H144" s="48"/>
      <c r="I144" s="61"/>
      <c r="J144" s="53" t="str">
        <f t="shared" si="4"/>
        <v>diskval.</v>
      </c>
    </row>
    <row r="145" spans="1:10" ht="15.75" thickBot="1" x14ac:dyDescent="0.3">
      <c r="A145" s="5">
        <v>143</v>
      </c>
      <c r="B145" s="42"/>
      <c r="C145" s="42"/>
      <c r="D145" s="79">
        <v>143</v>
      </c>
      <c r="E145" s="16"/>
      <c r="F145" s="16"/>
      <c r="G145" s="41"/>
      <c r="H145" s="48"/>
      <c r="I145" s="61"/>
      <c r="J145" s="53" t="str">
        <f t="shared" si="4"/>
        <v>diskval.</v>
      </c>
    </row>
    <row r="146" spans="1:10" ht="15.75" thickBot="1" x14ac:dyDescent="0.3">
      <c r="A146" s="5">
        <v>144</v>
      </c>
      <c r="B146" s="42"/>
      <c r="C146" s="42"/>
      <c r="D146" s="79">
        <v>144</v>
      </c>
      <c r="E146" s="16"/>
      <c r="F146" s="16"/>
      <c r="G146" s="41"/>
      <c r="H146" s="48"/>
      <c r="I146" s="61"/>
      <c r="J146" s="53" t="str">
        <f t="shared" si="4"/>
        <v>diskval.</v>
      </c>
    </row>
    <row r="147" spans="1:10" ht="15.75" thickBot="1" x14ac:dyDescent="0.3">
      <c r="A147" s="5">
        <v>145</v>
      </c>
      <c r="B147" s="42"/>
      <c r="C147" s="42"/>
      <c r="D147" s="79">
        <v>145</v>
      </c>
      <c r="E147" s="16"/>
      <c r="F147" s="16"/>
      <c r="G147" s="41"/>
      <c r="H147" s="48"/>
      <c r="I147" s="61"/>
      <c r="J147" s="53" t="str">
        <f t="shared" si="4"/>
        <v>diskval.</v>
      </c>
    </row>
    <row r="148" spans="1:10" ht="15.75" thickBot="1" x14ac:dyDescent="0.3">
      <c r="A148" s="5">
        <v>146</v>
      </c>
      <c r="B148" s="42"/>
      <c r="C148" s="42"/>
      <c r="D148" s="79">
        <v>146</v>
      </c>
      <c r="E148" s="16"/>
      <c r="F148" s="16"/>
      <c r="G148" s="41"/>
      <c r="H148" s="48"/>
      <c r="I148" s="61"/>
      <c r="J148" s="53" t="str">
        <f t="shared" si="4"/>
        <v>diskval.</v>
      </c>
    </row>
    <row r="149" spans="1:10" ht="15.75" thickBot="1" x14ac:dyDescent="0.3">
      <c r="A149" s="5">
        <v>147</v>
      </c>
      <c r="B149" s="42"/>
      <c r="C149" s="42"/>
      <c r="D149" s="79">
        <v>147</v>
      </c>
      <c r="E149" s="16"/>
      <c r="F149" s="16"/>
      <c r="G149" s="41"/>
      <c r="H149" s="48"/>
      <c r="I149" s="61"/>
      <c r="J149" s="53" t="str">
        <f t="shared" si="4"/>
        <v>diskval.</v>
      </c>
    </row>
    <row r="150" spans="1:10" ht="15.75" thickBot="1" x14ac:dyDescent="0.3">
      <c r="A150" s="5">
        <v>148</v>
      </c>
      <c r="B150" s="42"/>
      <c r="C150" s="42"/>
      <c r="D150" s="79">
        <v>148</v>
      </c>
      <c r="E150" s="16"/>
      <c r="F150" s="16"/>
      <c r="G150" s="41"/>
      <c r="H150" s="48"/>
      <c r="I150" s="61"/>
      <c r="J150" s="53" t="str">
        <f t="shared" si="4"/>
        <v>diskval.</v>
      </c>
    </row>
    <row r="151" spans="1:10" ht="15.75" thickBot="1" x14ac:dyDescent="0.3">
      <c r="A151" s="5">
        <v>149</v>
      </c>
      <c r="B151" s="42"/>
      <c r="C151" s="42"/>
      <c r="D151" s="79">
        <v>149</v>
      </c>
      <c r="E151" s="16"/>
      <c r="F151" s="16"/>
      <c r="G151" s="41"/>
      <c r="H151" s="48"/>
      <c r="I151" s="61"/>
      <c r="J151" s="53" t="str">
        <f t="shared" si="4"/>
        <v>diskval.</v>
      </c>
    </row>
    <row r="152" spans="1:10" ht="15.75" thickBot="1" x14ac:dyDescent="0.3">
      <c r="A152" s="7">
        <v>150</v>
      </c>
      <c r="B152" s="42"/>
      <c r="C152" s="42"/>
      <c r="D152" s="80">
        <v>150</v>
      </c>
      <c r="E152" s="16"/>
      <c r="F152" s="16"/>
      <c r="G152" s="41"/>
      <c r="H152" s="49"/>
      <c r="I152" s="65"/>
      <c r="J152" s="57" t="str">
        <f t="shared" si="4"/>
        <v>diskval.</v>
      </c>
    </row>
  </sheetData>
  <sortState ref="D3:J65">
    <sortCondition ref="J3:J65"/>
  </sortState>
  <mergeCells count="1">
    <mergeCell ref="D1:J1"/>
  </mergeCells>
  <pageMargins left="0.7" right="0.7" top="0.78740157499999996" bottom="0.78740157499999996" header="0.3" footer="0.3"/>
  <pageSetup paperSize="9" scale="91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tabSelected="1" view="pageBreakPreview" topLeftCell="A40" zoomScale="85" zoomScaleNormal="120" zoomScaleSheetLayoutView="85" workbookViewId="0">
      <selection activeCell="F12" sqref="F12"/>
    </sheetView>
  </sheetViews>
  <sheetFormatPr defaultRowHeight="15" x14ac:dyDescent="0.25"/>
  <cols>
    <col min="1" max="1" width="9.140625" style="30"/>
    <col min="2" max="2" width="0.85546875" style="30" customWidth="1"/>
    <col min="3" max="3" width="9.140625" style="30"/>
    <col min="4" max="5" width="20" style="30" customWidth="1"/>
    <col min="6" max="7" width="19.28515625" style="30" customWidth="1"/>
    <col min="8" max="16384" width="9.140625" style="30"/>
  </cols>
  <sheetData>
    <row r="1" spans="1:16" ht="21" thickBot="1" x14ac:dyDescent="0.3">
      <c r="C1" s="103" t="s">
        <v>16</v>
      </c>
      <c r="D1" s="103"/>
      <c r="E1" s="103"/>
      <c r="F1" s="103"/>
      <c r="G1" s="103"/>
      <c r="H1" s="103"/>
      <c r="I1" s="23"/>
    </row>
    <row r="2" spans="1:16" ht="26.25" thickBot="1" x14ac:dyDescent="0.3">
      <c r="A2" s="68" t="s">
        <v>0</v>
      </c>
      <c r="C2" s="93" t="s">
        <v>1</v>
      </c>
      <c r="D2" s="11" t="s">
        <v>10</v>
      </c>
      <c r="E2" s="11" t="s">
        <v>2</v>
      </c>
      <c r="F2" s="6" t="s">
        <v>8</v>
      </c>
      <c r="G2" s="6" t="s">
        <v>5</v>
      </c>
      <c r="H2" s="6" t="s">
        <v>9</v>
      </c>
    </row>
    <row r="3" spans="1:16" ht="15" customHeight="1" x14ac:dyDescent="0.25">
      <c r="A3" s="33">
        <v>1</v>
      </c>
      <c r="B3" s="69"/>
      <c r="C3" s="36">
        <v>59</v>
      </c>
      <c r="D3" s="60" t="s">
        <v>107</v>
      </c>
      <c r="E3" s="16" t="s">
        <v>67</v>
      </c>
      <c r="F3" s="70">
        <v>14.73</v>
      </c>
      <c r="G3" s="96">
        <v>16.5</v>
      </c>
      <c r="H3" s="98">
        <f t="shared" ref="H3:H12" si="0">IF(OR(F3="diskval.",G3="diskval."),"diskval.",F3+G3)</f>
        <v>31.23</v>
      </c>
    </row>
    <row r="4" spans="1:16" ht="15" customHeight="1" x14ac:dyDescent="0.25">
      <c r="A4" s="34">
        <v>2</v>
      </c>
      <c r="B4" s="69"/>
      <c r="C4" s="37">
        <v>60</v>
      </c>
      <c r="D4" s="39" t="s">
        <v>108</v>
      </c>
      <c r="E4" s="27" t="s">
        <v>36</v>
      </c>
      <c r="F4" s="72">
        <v>14.97</v>
      </c>
      <c r="G4" s="97">
        <v>16.45</v>
      </c>
      <c r="H4" s="99">
        <f t="shared" si="0"/>
        <v>31.42</v>
      </c>
    </row>
    <row r="5" spans="1:16" ht="15" customHeight="1" x14ac:dyDescent="0.25">
      <c r="A5" s="34">
        <v>3</v>
      </c>
      <c r="B5" s="69"/>
      <c r="C5" s="37">
        <v>32</v>
      </c>
      <c r="D5" s="39" t="s">
        <v>72</v>
      </c>
      <c r="E5" s="27" t="s">
        <v>73</v>
      </c>
      <c r="F5" s="72">
        <v>15.43</v>
      </c>
      <c r="G5" s="97">
        <v>16.41</v>
      </c>
      <c r="H5" s="99">
        <f t="shared" si="0"/>
        <v>31.84</v>
      </c>
    </row>
    <row r="6" spans="1:16" ht="15" customHeight="1" x14ac:dyDescent="0.25">
      <c r="A6" s="34">
        <v>4</v>
      </c>
      <c r="B6" s="69"/>
      <c r="C6" s="37">
        <v>54</v>
      </c>
      <c r="D6" s="39" t="s">
        <v>103</v>
      </c>
      <c r="E6" s="27" t="s">
        <v>20</v>
      </c>
      <c r="F6" s="72">
        <v>14.93</v>
      </c>
      <c r="G6" s="97">
        <v>17</v>
      </c>
      <c r="H6" s="99">
        <f t="shared" si="0"/>
        <v>31.93</v>
      </c>
    </row>
    <row r="7" spans="1:16" ht="15" customHeight="1" x14ac:dyDescent="0.25">
      <c r="A7" s="34">
        <v>5</v>
      </c>
      <c r="B7" s="69"/>
      <c r="C7" s="37">
        <v>3</v>
      </c>
      <c r="D7" s="39" t="s">
        <v>22</v>
      </c>
      <c r="E7" s="27" t="s">
        <v>23</v>
      </c>
      <c r="F7" s="72">
        <v>14.92</v>
      </c>
      <c r="G7" s="97">
        <v>17.23</v>
      </c>
      <c r="H7" s="99">
        <f t="shared" si="0"/>
        <v>32.15</v>
      </c>
    </row>
    <row r="8" spans="1:16" ht="15" customHeight="1" x14ac:dyDescent="0.25">
      <c r="A8" s="34">
        <v>6</v>
      </c>
      <c r="B8" s="69"/>
      <c r="C8" s="37">
        <v>27</v>
      </c>
      <c r="D8" s="39" t="s">
        <v>66</v>
      </c>
      <c r="E8" s="27" t="s">
        <v>67</v>
      </c>
      <c r="F8" s="72">
        <v>15.41</v>
      </c>
      <c r="G8" s="97">
        <v>17.149999999999999</v>
      </c>
      <c r="H8" s="99">
        <f t="shared" si="0"/>
        <v>32.56</v>
      </c>
    </row>
    <row r="9" spans="1:16" ht="15" customHeight="1" x14ac:dyDescent="0.25">
      <c r="A9" s="34">
        <v>7</v>
      </c>
      <c r="B9" s="69"/>
      <c r="C9" s="37">
        <v>46</v>
      </c>
      <c r="D9" s="39" t="s">
        <v>93</v>
      </c>
      <c r="E9" s="27" t="s">
        <v>20</v>
      </c>
      <c r="F9" s="72">
        <v>15.3</v>
      </c>
      <c r="G9" s="97">
        <v>17.39</v>
      </c>
      <c r="H9" s="99">
        <f t="shared" si="0"/>
        <v>32.69</v>
      </c>
    </row>
    <row r="10" spans="1:16" ht="15" customHeight="1" x14ac:dyDescent="0.25">
      <c r="A10" s="34">
        <v>8</v>
      </c>
      <c r="B10" s="69"/>
      <c r="C10" s="37">
        <v>17</v>
      </c>
      <c r="D10" s="39" t="s">
        <v>49</v>
      </c>
      <c r="E10" s="27" t="s">
        <v>23</v>
      </c>
      <c r="F10" s="72">
        <v>15.39</v>
      </c>
      <c r="G10" s="97">
        <v>17.47</v>
      </c>
      <c r="H10" s="99">
        <f t="shared" si="0"/>
        <v>32.86</v>
      </c>
      <c r="J10" s="100"/>
      <c r="K10" s="29"/>
      <c r="L10" s="29"/>
      <c r="M10" s="32"/>
      <c r="N10" s="32"/>
      <c r="O10" s="101"/>
    </row>
    <row r="11" spans="1:16" ht="15" customHeight="1" x14ac:dyDescent="0.25">
      <c r="A11" s="34">
        <v>9</v>
      </c>
      <c r="B11" s="69"/>
      <c r="C11" s="37">
        <v>56</v>
      </c>
      <c r="D11" s="39" t="s">
        <v>104</v>
      </c>
      <c r="E11" s="27" t="s">
        <v>81</v>
      </c>
      <c r="F11" s="72">
        <v>16.45</v>
      </c>
      <c r="G11" s="97">
        <v>16.64</v>
      </c>
      <c r="H11" s="99">
        <f t="shared" si="0"/>
        <v>33.090000000000003</v>
      </c>
    </row>
    <row r="12" spans="1:16" ht="15" customHeight="1" x14ac:dyDescent="0.25">
      <c r="A12" s="34">
        <v>10</v>
      </c>
      <c r="B12" s="69"/>
      <c r="C12" s="37">
        <v>61</v>
      </c>
      <c r="D12" s="39" t="s">
        <v>72</v>
      </c>
      <c r="E12" s="27" t="s">
        <v>61</v>
      </c>
      <c r="F12" s="72">
        <v>16.39</v>
      </c>
      <c r="G12" s="97">
        <v>16.809999999999999</v>
      </c>
      <c r="H12" s="99">
        <f t="shared" si="0"/>
        <v>33.200000000000003</v>
      </c>
    </row>
    <row r="13" spans="1:16" ht="15" customHeight="1" x14ac:dyDescent="0.25">
      <c r="A13" s="34">
        <v>11</v>
      </c>
      <c r="B13" s="69"/>
      <c r="C13" s="37">
        <v>20</v>
      </c>
      <c r="D13" s="39" t="s">
        <v>54</v>
      </c>
      <c r="E13" s="27" t="s">
        <v>55</v>
      </c>
      <c r="F13" s="72">
        <v>15.59</v>
      </c>
      <c r="G13" s="97">
        <v>17.66</v>
      </c>
      <c r="H13" s="99">
        <v>33.25</v>
      </c>
    </row>
    <row r="14" spans="1:16" ht="15" customHeight="1" x14ac:dyDescent="0.25">
      <c r="A14" s="34">
        <v>12</v>
      </c>
      <c r="B14" s="69"/>
      <c r="C14" s="37">
        <v>47</v>
      </c>
      <c r="D14" s="39" t="s">
        <v>94</v>
      </c>
      <c r="E14" s="27" t="s">
        <v>67</v>
      </c>
      <c r="F14" s="72">
        <v>15.86</v>
      </c>
      <c r="G14" s="97">
        <v>17.48</v>
      </c>
      <c r="H14" s="99">
        <f t="shared" ref="H14:H45" si="1">IF(OR(F14="diskval.",G14="diskval."),"diskval.",F14+G14)</f>
        <v>33.340000000000003</v>
      </c>
      <c r="J14" s="31"/>
      <c r="K14" s="29"/>
      <c r="L14" s="29"/>
      <c r="M14" s="32"/>
      <c r="N14" s="25"/>
      <c r="O14" s="32"/>
      <c r="P14" s="29"/>
    </row>
    <row r="15" spans="1:16" ht="15" customHeight="1" x14ac:dyDescent="0.25">
      <c r="A15" s="34">
        <v>13</v>
      </c>
      <c r="B15" s="69"/>
      <c r="C15" s="37">
        <v>45</v>
      </c>
      <c r="D15" s="39" t="s">
        <v>114</v>
      </c>
      <c r="E15" s="27" t="s">
        <v>48</v>
      </c>
      <c r="F15" s="72">
        <v>15.46</v>
      </c>
      <c r="G15" s="97">
        <v>17.899999999999999</v>
      </c>
      <c r="H15" s="99">
        <f t="shared" si="1"/>
        <v>33.36</v>
      </c>
      <c r="J15" s="29"/>
      <c r="K15" s="29"/>
      <c r="L15" s="29"/>
      <c r="M15" s="29"/>
      <c r="N15" s="29"/>
      <c r="O15" s="29"/>
      <c r="P15" s="29"/>
    </row>
    <row r="16" spans="1:16" ht="15" customHeight="1" x14ac:dyDescent="0.25">
      <c r="A16" s="34">
        <v>14</v>
      </c>
      <c r="B16" s="69"/>
      <c r="C16" s="37">
        <v>15</v>
      </c>
      <c r="D16" s="39" t="s">
        <v>47</v>
      </c>
      <c r="E16" s="27" t="s">
        <v>48</v>
      </c>
      <c r="F16" s="72">
        <v>15.75</v>
      </c>
      <c r="G16" s="97">
        <v>17.64</v>
      </c>
      <c r="H16" s="99">
        <f t="shared" si="1"/>
        <v>33.39</v>
      </c>
      <c r="J16" s="29"/>
      <c r="K16" s="29"/>
      <c r="L16" s="29"/>
      <c r="M16" s="29"/>
      <c r="N16" s="29"/>
      <c r="O16" s="29"/>
      <c r="P16" s="29"/>
    </row>
    <row r="17" spans="1:8" ht="15" customHeight="1" x14ac:dyDescent="0.25">
      <c r="A17" s="34">
        <v>15</v>
      </c>
      <c r="B17" s="69"/>
      <c r="C17" s="37">
        <v>53</v>
      </c>
      <c r="D17" s="39" t="s">
        <v>102</v>
      </c>
      <c r="E17" s="27" t="s">
        <v>23</v>
      </c>
      <c r="F17" s="72">
        <v>16.27</v>
      </c>
      <c r="G17" s="97">
        <v>17.28</v>
      </c>
      <c r="H17" s="99">
        <f t="shared" si="1"/>
        <v>33.549999999999997</v>
      </c>
    </row>
    <row r="18" spans="1:8" ht="15" customHeight="1" x14ac:dyDescent="0.25">
      <c r="A18" s="34">
        <v>16</v>
      </c>
      <c r="B18" s="69"/>
      <c r="C18" s="37">
        <v>12</v>
      </c>
      <c r="D18" s="39" t="s">
        <v>42</v>
      </c>
      <c r="E18" s="27" t="s">
        <v>36</v>
      </c>
      <c r="F18" s="72">
        <v>15.84</v>
      </c>
      <c r="G18" s="97">
        <v>18.28</v>
      </c>
      <c r="H18" s="99">
        <f t="shared" si="1"/>
        <v>34.120000000000005</v>
      </c>
    </row>
    <row r="19" spans="1:8" ht="15" customHeight="1" x14ac:dyDescent="0.25">
      <c r="A19" s="34">
        <v>17</v>
      </c>
      <c r="B19" s="69"/>
      <c r="C19" s="37">
        <v>41</v>
      </c>
      <c r="D19" s="39" t="s">
        <v>87</v>
      </c>
      <c r="E19" s="27" t="s">
        <v>75</v>
      </c>
      <c r="F19" s="72">
        <v>15.68</v>
      </c>
      <c r="G19" s="97">
        <v>18.45</v>
      </c>
      <c r="H19" s="99">
        <f t="shared" si="1"/>
        <v>34.129999999999995</v>
      </c>
    </row>
    <row r="20" spans="1:8" ht="15" customHeight="1" x14ac:dyDescent="0.25">
      <c r="A20" s="34">
        <v>18</v>
      </c>
      <c r="B20" s="69"/>
      <c r="C20" s="37">
        <v>40</v>
      </c>
      <c r="D20" s="39" t="s">
        <v>91</v>
      </c>
      <c r="E20" s="27" t="s">
        <v>115</v>
      </c>
      <c r="F20" s="72">
        <v>16.309999999999999</v>
      </c>
      <c r="G20" s="97">
        <v>17.84</v>
      </c>
      <c r="H20" s="99">
        <f t="shared" si="1"/>
        <v>34.15</v>
      </c>
    </row>
    <row r="21" spans="1:8" ht="15" customHeight="1" x14ac:dyDescent="0.25">
      <c r="A21" s="34">
        <v>19</v>
      </c>
      <c r="B21" s="69"/>
      <c r="C21" s="37">
        <v>44</v>
      </c>
      <c r="D21" s="39" t="s">
        <v>86</v>
      </c>
      <c r="E21" s="27" t="s">
        <v>23</v>
      </c>
      <c r="F21" s="72">
        <v>15.89</v>
      </c>
      <c r="G21" s="97">
        <v>18.34</v>
      </c>
      <c r="H21" s="99">
        <f t="shared" si="1"/>
        <v>34.230000000000004</v>
      </c>
    </row>
    <row r="22" spans="1:8" ht="15" customHeight="1" x14ac:dyDescent="0.25">
      <c r="A22" s="34">
        <v>20</v>
      </c>
      <c r="B22" s="69"/>
      <c r="C22" s="37">
        <v>51</v>
      </c>
      <c r="D22" s="39" t="s">
        <v>99</v>
      </c>
      <c r="E22" s="27" t="s">
        <v>36</v>
      </c>
      <c r="F22" s="72">
        <v>17.5</v>
      </c>
      <c r="G22" s="97">
        <v>16.77</v>
      </c>
      <c r="H22" s="99">
        <f t="shared" si="1"/>
        <v>34.269999999999996</v>
      </c>
    </row>
    <row r="23" spans="1:8" ht="15" customHeight="1" x14ac:dyDescent="0.25">
      <c r="A23" s="34">
        <v>21</v>
      </c>
      <c r="B23" s="69"/>
      <c r="C23" s="37">
        <v>42</v>
      </c>
      <c r="D23" s="39" t="s">
        <v>88</v>
      </c>
      <c r="E23" s="27" t="s">
        <v>67</v>
      </c>
      <c r="F23" s="72">
        <v>16.18</v>
      </c>
      <c r="G23" s="97">
        <v>18.170000000000002</v>
      </c>
      <c r="H23" s="99">
        <f t="shared" si="1"/>
        <v>34.35</v>
      </c>
    </row>
    <row r="24" spans="1:8" ht="15" customHeight="1" x14ac:dyDescent="0.25">
      <c r="A24" s="34">
        <v>22</v>
      </c>
      <c r="B24" s="69"/>
      <c r="C24" s="37">
        <v>43</v>
      </c>
      <c r="D24" s="39" t="s">
        <v>89</v>
      </c>
      <c r="E24" s="27" t="s">
        <v>90</v>
      </c>
      <c r="F24" s="72">
        <v>16.3</v>
      </c>
      <c r="G24" s="97">
        <v>18.28</v>
      </c>
      <c r="H24" s="99">
        <f t="shared" si="1"/>
        <v>34.58</v>
      </c>
    </row>
    <row r="25" spans="1:8" ht="15" customHeight="1" x14ac:dyDescent="0.25">
      <c r="A25" s="34">
        <v>23</v>
      </c>
      <c r="B25" s="69"/>
      <c r="C25" s="37">
        <v>28</v>
      </c>
      <c r="D25" s="39" t="s">
        <v>68</v>
      </c>
      <c r="E25" s="27" t="s">
        <v>31</v>
      </c>
      <c r="F25" s="72">
        <v>16.04</v>
      </c>
      <c r="G25" s="97">
        <v>18.79</v>
      </c>
      <c r="H25" s="99">
        <f t="shared" si="1"/>
        <v>34.83</v>
      </c>
    </row>
    <row r="26" spans="1:8" ht="15" customHeight="1" x14ac:dyDescent="0.25">
      <c r="A26" s="34">
        <v>24</v>
      </c>
      <c r="B26" s="69"/>
      <c r="C26" s="37">
        <v>30</v>
      </c>
      <c r="D26" s="39" t="s">
        <v>69</v>
      </c>
      <c r="E26" s="27" t="s">
        <v>70</v>
      </c>
      <c r="F26" s="72">
        <v>16.27</v>
      </c>
      <c r="G26" s="97">
        <v>18.62</v>
      </c>
      <c r="H26" s="99">
        <f t="shared" si="1"/>
        <v>34.89</v>
      </c>
    </row>
    <row r="27" spans="1:8" ht="15" customHeight="1" x14ac:dyDescent="0.25">
      <c r="A27" s="34">
        <v>25</v>
      </c>
      <c r="B27" s="69"/>
      <c r="C27" s="37">
        <v>49</v>
      </c>
      <c r="D27" s="39" t="s">
        <v>95</v>
      </c>
      <c r="E27" s="27" t="s">
        <v>96</v>
      </c>
      <c r="F27" s="72">
        <v>17.66</v>
      </c>
      <c r="G27" s="97">
        <v>17.3</v>
      </c>
      <c r="H27" s="99">
        <f t="shared" si="1"/>
        <v>34.96</v>
      </c>
    </row>
    <row r="28" spans="1:8" ht="15" customHeight="1" x14ac:dyDescent="0.25">
      <c r="A28" s="34">
        <v>26</v>
      </c>
      <c r="B28" s="69"/>
      <c r="C28" s="37">
        <v>31</v>
      </c>
      <c r="D28" s="39" t="s">
        <v>71</v>
      </c>
      <c r="E28" s="27" t="s">
        <v>36</v>
      </c>
      <c r="F28" s="72">
        <v>16.489999999999998</v>
      </c>
      <c r="G28" s="97">
        <v>18.55</v>
      </c>
      <c r="H28" s="99">
        <f t="shared" si="1"/>
        <v>35.04</v>
      </c>
    </row>
    <row r="29" spans="1:8" ht="15" customHeight="1" x14ac:dyDescent="0.25">
      <c r="A29" s="34">
        <v>27</v>
      </c>
      <c r="B29" s="69"/>
      <c r="C29" s="37">
        <v>52</v>
      </c>
      <c r="D29" s="39" t="s">
        <v>101</v>
      </c>
      <c r="E29" s="27" t="s">
        <v>67</v>
      </c>
      <c r="F29" s="72">
        <v>17.98</v>
      </c>
      <c r="G29" s="97">
        <v>17.5</v>
      </c>
      <c r="H29" s="99">
        <f t="shared" si="1"/>
        <v>35.480000000000004</v>
      </c>
    </row>
    <row r="30" spans="1:8" ht="15" customHeight="1" x14ac:dyDescent="0.25">
      <c r="A30" s="34">
        <v>28</v>
      </c>
      <c r="B30" s="69"/>
      <c r="C30" s="37">
        <v>39</v>
      </c>
      <c r="D30" s="39" t="s">
        <v>84</v>
      </c>
      <c r="E30" s="27" t="s">
        <v>85</v>
      </c>
      <c r="F30" s="72">
        <v>16.46</v>
      </c>
      <c r="G30" s="97">
        <v>19.05</v>
      </c>
      <c r="H30" s="99">
        <f t="shared" si="1"/>
        <v>35.510000000000005</v>
      </c>
    </row>
    <row r="31" spans="1:8" ht="15" customHeight="1" x14ac:dyDescent="0.25">
      <c r="A31" s="34">
        <v>29</v>
      </c>
      <c r="B31" s="69"/>
      <c r="C31" s="37">
        <v>48</v>
      </c>
      <c r="D31" s="39" t="s">
        <v>113</v>
      </c>
      <c r="E31" s="27" t="s">
        <v>67</v>
      </c>
      <c r="F31" s="72">
        <v>16.2</v>
      </c>
      <c r="G31" s="97">
        <v>19.37</v>
      </c>
      <c r="H31" s="99">
        <f t="shared" si="1"/>
        <v>35.57</v>
      </c>
    </row>
    <row r="32" spans="1:8" ht="15" customHeight="1" x14ac:dyDescent="0.25">
      <c r="A32" s="34">
        <v>30</v>
      </c>
      <c r="B32" s="69"/>
      <c r="C32" s="37">
        <v>29</v>
      </c>
      <c r="D32" s="39" t="s">
        <v>116</v>
      </c>
      <c r="E32" s="27" t="s">
        <v>48</v>
      </c>
      <c r="F32" s="72">
        <v>17.690000000000001</v>
      </c>
      <c r="G32" s="97">
        <v>18.14</v>
      </c>
      <c r="H32" s="99">
        <f t="shared" si="1"/>
        <v>35.83</v>
      </c>
    </row>
    <row r="33" spans="1:8" ht="15" customHeight="1" x14ac:dyDescent="0.25">
      <c r="A33" s="34">
        <v>31</v>
      </c>
      <c r="B33" s="69"/>
      <c r="C33" s="37">
        <v>19</v>
      </c>
      <c r="D33" s="39" t="s">
        <v>53</v>
      </c>
      <c r="E33" s="27" t="s">
        <v>51</v>
      </c>
      <c r="F33" s="72">
        <v>17.91</v>
      </c>
      <c r="G33" s="97">
        <v>18.34</v>
      </c>
      <c r="H33" s="99">
        <f t="shared" si="1"/>
        <v>36.25</v>
      </c>
    </row>
    <row r="34" spans="1:8" ht="15" customHeight="1" x14ac:dyDescent="0.25">
      <c r="A34" s="34">
        <v>32</v>
      </c>
      <c r="B34" s="69"/>
      <c r="C34" s="37">
        <v>33</v>
      </c>
      <c r="D34" s="39" t="s">
        <v>74</v>
      </c>
      <c r="E34" s="27" t="s">
        <v>75</v>
      </c>
      <c r="F34" s="72">
        <v>18.05</v>
      </c>
      <c r="G34" s="97">
        <v>18.57</v>
      </c>
      <c r="H34" s="99">
        <f t="shared" si="1"/>
        <v>36.620000000000005</v>
      </c>
    </row>
    <row r="35" spans="1:8" ht="15" customHeight="1" x14ac:dyDescent="0.25">
      <c r="A35" s="34">
        <v>33</v>
      </c>
      <c r="B35" s="69"/>
      <c r="C35" s="37">
        <v>21</v>
      </c>
      <c r="D35" s="39" t="s">
        <v>117</v>
      </c>
      <c r="E35" s="27" t="s">
        <v>39</v>
      </c>
      <c r="F35" s="72">
        <v>18.11</v>
      </c>
      <c r="G35" s="97">
        <v>18.559999999999999</v>
      </c>
      <c r="H35" s="99">
        <f t="shared" si="1"/>
        <v>36.67</v>
      </c>
    </row>
    <row r="36" spans="1:8" ht="15" customHeight="1" x14ac:dyDescent="0.25">
      <c r="A36" s="34">
        <v>34</v>
      </c>
      <c r="B36" s="69"/>
      <c r="C36" s="37">
        <v>14</v>
      </c>
      <c r="D36" s="39" t="s">
        <v>44</v>
      </c>
      <c r="E36" s="27" t="s">
        <v>45</v>
      </c>
      <c r="F36" s="72">
        <v>19.38</v>
      </c>
      <c r="G36" s="97">
        <v>17.3</v>
      </c>
      <c r="H36" s="99">
        <f t="shared" si="1"/>
        <v>36.68</v>
      </c>
    </row>
    <row r="37" spans="1:8" ht="15" customHeight="1" x14ac:dyDescent="0.25">
      <c r="A37" s="34">
        <v>35</v>
      </c>
      <c r="B37" s="69"/>
      <c r="C37" s="37">
        <v>37</v>
      </c>
      <c r="D37" s="39" t="s">
        <v>82</v>
      </c>
      <c r="E37" s="27" t="s">
        <v>31</v>
      </c>
      <c r="F37" s="72">
        <v>17.920000000000002</v>
      </c>
      <c r="G37" s="97">
        <v>18.77</v>
      </c>
      <c r="H37" s="99">
        <f t="shared" si="1"/>
        <v>36.69</v>
      </c>
    </row>
    <row r="38" spans="1:8" ht="15" customHeight="1" x14ac:dyDescent="0.25">
      <c r="A38" s="34">
        <v>36</v>
      </c>
      <c r="B38" s="69"/>
      <c r="C38" s="37">
        <v>18</v>
      </c>
      <c r="D38" s="39" t="s">
        <v>50</v>
      </c>
      <c r="E38" s="27" t="s">
        <v>51</v>
      </c>
      <c r="F38" s="72">
        <v>19.420000000000002</v>
      </c>
      <c r="G38" s="97">
        <v>17.579999999999998</v>
      </c>
      <c r="H38" s="99">
        <f t="shared" si="1"/>
        <v>37</v>
      </c>
    </row>
    <row r="39" spans="1:8" ht="15" customHeight="1" x14ac:dyDescent="0.25">
      <c r="A39" s="34">
        <v>37</v>
      </c>
      <c r="B39" s="69"/>
      <c r="C39" s="37">
        <v>50</v>
      </c>
      <c r="D39" s="39" t="s">
        <v>97</v>
      </c>
      <c r="E39" s="27" t="s">
        <v>98</v>
      </c>
      <c r="F39" s="72">
        <v>20.28</v>
      </c>
      <c r="G39" s="97">
        <v>16.940000000000001</v>
      </c>
      <c r="H39" s="99">
        <f t="shared" si="1"/>
        <v>37.22</v>
      </c>
    </row>
    <row r="40" spans="1:8" ht="15" customHeight="1" x14ac:dyDescent="0.25">
      <c r="A40" s="34">
        <v>38</v>
      </c>
      <c r="B40" s="69"/>
      <c r="C40" s="37">
        <v>38</v>
      </c>
      <c r="D40" s="39" t="s">
        <v>83</v>
      </c>
      <c r="E40" s="27" t="s">
        <v>67</v>
      </c>
      <c r="F40" s="72">
        <v>19.670000000000002</v>
      </c>
      <c r="G40" s="97">
        <v>17.89</v>
      </c>
      <c r="H40" s="99">
        <f t="shared" si="1"/>
        <v>37.56</v>
      </c>
    </row>
    <row r="41" spans="1:8" ht="15" customHeight="1" x14ac:dyDescent="0.25">
      <c r="A41" s="34">
        <v>39</v>
      </c>
      <c r="B41" s="69"/>
      <c r="C41" s="37">
        <v>62</v>
      </c>
      <c r="D41" s="39" t="s">
        <v>110</v>
      </c>
      <c r="E41" s="27" t="s">
        <v>41</v>
      </c>
      <c r="F41" s="72">
        <v>19.559999999999999</v>
      </c>
      <c r="G41" s="97">
        <v>18.03</v>
      </c>
      <c r="H41" s="99">
        <f t="shared" si="1"/>
        <v>37.590000000000003</v>
      </c>
    </row>
    <row r="42" spans="1:8" ht="15" customHeight="1" x14ac:dyDescent="0.25">
      <c r="A42" s="34">
        <v>40</v>
      </c>
      <c r="B42" s="69"/>
      <c r="C42" s="37">
        <v>1</v>
      </c>
      <c r="D42" s="39" t="s">
        <v>121</v>
      </c>
      <c r="E42" s="27" t="s">
        <v>122</v>
      </c>
      <c r="F42" s="72">
        <v>18.190000000000001</v>
      </c>
      <c r="G42" s="97">
        <v>19.5</v>
      </c>
      <c r="H42" s="99">
        <f t="shared" si="1"/>
        <v>37.69</v>
      </c>
    </row>
    <row r="43" spans="1:8" ht="15" customHeight="1" x14ac:dyDescent="0.25">
      <c r="A43" s="34">
        <v>41</v>
      </c>
      <c r="B43" s="69"/>
      <c r="C43" s="37">
        <v>24</v>
      </c>
      <c r="D43" s="39" t="s">
        <v>60</v>
      </c>
      <c r="E43" s="27" t="s">
        <v>61</v>
      </c>
      <c r="F43" s="72">
        <v>17.600000000000001</v>
      </c>
      <c r="G43" s="97">
        <v>20.25</v>
      </c>
      <c r="H43" s="99">
        <f t="shared" si="1"/>
        <v>37.85</v>
      </c>
    </row>
    <row r="44" spans="1:8" ht="15" customHeight="1" x14ac:dyDescent="0.25">
      <c r="A44" s="34">
        <v>42</v>
      </c>
      <c r="B44" s="69"/>
      <c r="C44" s="37">
        <v>35</v>
      </c>
      <c r="D44" s="39" t="s">
        <v>78</v>
      </c>
      <c r="E44" s="27" t="s">
        <v>79</v>
      </c>
      <c r="F44" s="72">
        <v>19.53</v>
      </c>
      <c r="G44" s="97">
        <v>18.45</v>
      </c>
      <c r="H44" s="99">
        <f t="shared" si="1"/>
        <v>37.980000000000004</v>
      </c>
    </row>
    <row r="45" spans="1:8" ht="15" customHeight="1" x14ac:dyDescent="0.25">
      <c r="A45" s="34">
        <v>43</v>
      </c>
      <c r="B45" s="69"/>
      <c r="C45" s="37">
        <v>25</v>
      </c>
      <c r="D45" s="39" t="s">
        <v>62</v>
      </c>
      <c r="E45" s="27" t="s">
        <v>26</v>
      </c>
      <c r="F45" s="72">
        <v>17.57</v>
      </c>
      <c r="G45" s="97">
        <v>20.56</v>
      </c>
      <c r="H45" s="99">
        <f t="shared" si="1"/>
        <v>38.129999999999995</v>
      </c>
    </row>
    <row r="46" spans="1:8" ht="15" customHeight="1" x14ac:dyDescent="0.25">
      <c r="A46" s="34">
        <v>44</v>
      </c>
      <c r="B46" s="69"/>
      <c r="C46" s="37">
        <v>23</v>
      </c>
      <c r="D46" s="39" t="s">
        <v>58</v>
      </c>
      <c r="E46" s="27" t="s">
        <v>59</v>
      </c>
      <c r="F46" s="72">
        <v>18.47</v>
      </c>
      <c r="G46" s="97">
        <v>20.07</v>
      </c>
      <c r="H46" s="99">
        <f t="shared" ref="H46:H65" si="2">IF(OR(F46="diskval.",G46="diskval."),"diskval.",F46+G46)</f>
        <v>38.54</v>
      </c>
    </row>
    <row r="47" spans="1:8" ht="15" customHeight="1" x14ac:dyDescent="0.25">
      <c r="A47" s="34">
        <v>45</v>
      </c>
      <c r="B47" s="69"/>
      <c r="C47" s="37">
        <v>6</v>
      </c>
      <c r="D47" s="39" t="s">
        <v>30</v>
      </c>
      <c r="E47" s="27" t="s">
        <v>17</v>
      </c>
      <c r="F47" s="72">
        <v>20.58</v>
      </c>
      <c r="G47" s="97">
        <v>18.97</v>
      </c>
      <c r="H47" s="99">
        <f t="shared" si="2"/>
        <v>39.549999999999997</v>
      </c>
    </row>
    <row r="48" spans="1:8" ht="15" customHeight="1" x14ac:dyDescent="0.25">
      <c r="A48" s="34">
        <v>46</v>
      </c>
      <c r="B48" s="69"/>
      <c r="C48" s="37">
        <v>26</v>
      </c>
      <c r="D48" s="39" t="s">
        <v>64</v>
      </c>
      <c r="E48" s="27" t="s">
        <v>65</v>
      </c>
      <c r="F48" s="72">
        <v>19.989999999999998</v>
      </c>
      <c r="G48" s="97">
        <v>19.600000000000001</v>
      </c>
      <c r="H48" s="99">
        <f t="shared" si="2"/>
        <v>39.590000000000003</v>
      </c>
    </row>
    <row r="49" spans="1:8" ht="15" customHeight="1" x14ac:dyDescent="0.25">
      <c r="A49" s="34">
        <v>47</v>
      </c>
      <c r="B49" s="69"/>
      <c r="C49" s="37">
        <v>34</v>
      </c>
      <c r="D49" s="39" t="s">
        <v>76</v>
      </c>
      <c r="E49" s="27" t="s">
        <v>77</v>
      </c>
      <c r="F49" s="72">
        <v>21.52</v>
      </c>
      <c r="G49" s="97">
        <v>18.510000000000002</v>
      </c>
      <c r="H49" s="99">
        <f t="shared" si="2"/>
        <v>40.03</v>
      </c>
    </row>
    <row r="50" spans="1:8" ht="15" customHeight="1" x14ac:dyDescent="0.25">
      <c r="A50" s="34">
        <v>48</v>
      </c>
      <c r="B50" s="69"/>
      <c r="C50" s="37">
        <v>22</v>
      </c>
      <c r="D50" s="39" t="s">
        <v>56</v>
      </c>
      <c r="E50" s="27" t="s">
        <v>57</v>
      </c>
      <c r="F50" s="72">
        <v>20.91</v>
      </c>
      <c r="G50" s="97">
        <v>19.489999999999998</v>
      </c>
      <c r="H50" s="99">
        <f t="shared" si="2"/>
        <v>40.4</v>
      </c>
    </row>
    <row r="51" spans="1:8" ht="15" customHeight="1" x14ac:dyDescent="0.25">
      <c r="A51" s="34">
        <v>49</v>
      </c>
      <c r="B51" s="69"/>
      <c r="C51" s="37">
        <v>55</v>
      </c>
      <c r="D51" s="39" t="s">
        <v>112</v>
      </c>
      <c r="E51" s="27" t="s">
        <v>55</v>
      </c>
      <c r="F51" s="72">
        <v>17.489999999999998</v>
      </c>
      <c r="G51" s="97">
        <v>23.37</v>
      </c>
      <c r="H51" s="99">
        <f t="shared" si="2"/>
        <v>40.86</v>
      </c>
    </row>
    <row r="52" spans="1:8" ht="15" customHeight="1" x14ac:dyDescent="0.25">
      <c r="A52" s="34">
        <v>50</v>
      </c>
      <c r="B52" s="69"/>
      <c r="C52" s="37">
        <v>13</v>
      </c>
      <c r="D52" s="39" t="s">
        <v>43</v>
      </c>
      <c r="E52" s="27" t="s">
        <v>36</v>
      </c>
      <c r="F52" s="72">
        <v>21.38</v>
      </c>
      <c r="G52" s="97">
        <v>20.010000000000002</v>
      </c>
      <c r="H52" s="99">
        <f t="shared" si="2"/>
        <v>41.39</v>
      </c>
    </row>
    <row r="53" spans="1:8" ht="15" customHeight="1" x14ac:dyDescent="0.25">
      <c r="A53" s="34">
        <v>51</v>
      </c>
      <c r="B53" s="69"/>
      <c r="C53" s="37">
        <v>36</v>
      </c>
      <c r="D53" s="39" t="s">
        <v>80</v>
      </c>
      <c r="E53" s="27" t="s">
        <v>81</v>
      </c>
      <c r="F53" s="72">
        <v>17.940000000000001</v>
      </c>
      <c r="G53" s="97">
        <v>23.61</v>
      </c>
      <c r="H53" s="99">
        <f t="shared" si="2"/>
        <v>41.55</v>
      </c>
    </row>
    <row r="54" spans="1:8" ht="15" customHeight="1" x14ac:dyDescent="0.25">
      <c r="A54" s="34">
        <v>52</v>
      </c>
      <c r="B54" s="69"/>
      <c r="C54" s="37">
        <v>11</v>
      </c>
      <c r="D54" s="39" t="s">
        <v>40</v>
      </c>
      <c r="E54" s="27" t="s">
        <v>41</v>
      </c>
      <c r="F54" s="72">
        <v>23.82</v>
      </c>
      <c r="G54" s="97">
        <v>18.09</v>
      </c>
      <c r="H54" s="99">
        <f t="shared" si="2"/>
        <v>41.91</v>
      </c>
    </row>
    <row r="55" spans="1:8" ht="15" customHeight="1" x14ac:dyDescent="0.25">
      <c r="A55" s="34">
        <v>53</v>
      </c>
      <c r="B55" s="69"/>
      <c r="C55" s="37">
        <v>5</v>
      </c>
      <c r="D55" s="39" t="s">
        <v>28</v>
      </c>
      <c r="E55" s="27" t="s">
        <v>29</v>
      </c>
      <c r="F55" s="72">
        <v>26.62</v>
      </c>
      <c r="G55" s="97">
        <v>20.170000000000002</v>
      </c>
      <c r="H55" s="99">
        <f t="shared" si="2"/>
        <v>46.790000000000006</v>
      </c>
    </row>
    <row r="56" spans="1:8" ht="15" customHeight="1" x14ac:dyDescent="0.25">
      <c r="A56" s="34">
        <v>54</v>
      </c>
      <c r="B56" s="69"/>
      <c r="C56" s="37">
        <v>2</v>
      </c>
      <c r="D56" s="39" t="s">
        <v>19</v>
      </c>
      <c r="E56" s="27" t="s">
        <v>20</v>
      </c>
      <c r="F56" s="72">
        <v>20.74</v>
      </c>
      <c r="G56" s="97" t="s">
        <v>13</v>
      </c>
      <c r="H56" s="99" t="str">
        <f t="shared" si="2"/>
        <v>diskval.</v>
      </c>
    </row>
    <row r="57" spans="1:8" ht="15" customHeight="1" x14ac:dyDescent="0.25">
      <c r="A57" s="34">
        <v>55</v>
      </c>
      <c r="B57" s="69"/>
      <c r="C57" s="37">
        <v>4</v>
      </c>
      <c r="D57" s="39" t="s">
        <v>25</v>
      </c>
      <c r="E57" s="27" t="s">
        <v>26</v>
      </c>
      <c r="F57" s="72">
        <v>19.87</v>
      </c>
      <c r="G57" s="97" t="s">
        <v>13</v>
      </c>
      <c r="H57" s="99" t="str">
        <f t="shared" si="2"/>
        <v>diskval.</v>
      </c>
    </row>
    <row r="58" spans="1:8" ht="15" customHeight="1" x14ac:dyDescent="0.25">
      <c r="A58" s="34">
        <v>56</v>
      </c>
      <c r="B58" s="69"/>
      <c r="C58" s="37">
        <v>7</v>
      </c>
      <c r="D58" s="39" t="s">
        <v>120</v>
      </c>
      <c r="E58" s="27" t="s">
        <v>23</v>
      </c>
      <c r="F58" s="72">
        <v>19.59</v>
      </c>
      <c r="G58" s="97" t="s">
        <v>13</v>
      </c>
      <c r="H58" s="99" t="str">
        <f t="shared" si="2"/>
        <v>diskval.</v>
      </c>
    </row>
    <row r="59" spans="1:8" ht="15" customHeight="1" x14ac:dyDescent="0.25">
      <c r="A59" s="34">
        <v>57</v>
      </c>
      <c r="B59" s="69"/>
      <c r="C59" s="37">
        <v>8</v>
      </c>
      <c r="D59" s="39" t="s">
        <v>32</v>
      </c>
      <c r="E59" s="27" t="s">
        <v>33</v>
      </c>
      <c r="F59" s="72" t="s">
        <v>13</v>
      </c>
      <c r="G59" s="97">
        <v>19.8</v>
      </c>
      <c r="H59" s="99" t="str">
        <f t="shared" si="2"/>
        <v>diskval.</v>
      </c>
    </row>
    <row r="60" spans="1:8" ht="15" customHeight="1" x14ac:dyDescent="0.25">
      <c r="A60" s="34">
        <v>58</v>
      </c>
      <c r="B60" s="69"/>
      <c r="C60" s="37">
        <v>9</v>
      </c>
      <c r="D60" s="39" t="s">
        <v>35</v>
      </c>
      <c r="E60" s="27" t="s">
        <v>36</v>
      </c>
      <c r="F60" s="72">
        <v>17.059999999999999</v>
      </c>
      <c r="G60" s="97" t="s">
        <v>13</v>
      </c>
      <c r="H60" s="99" t="str">
        <f t="shared" si="2"/>
        <v>diskval.</v>
      </c>
    </row>
    <row r="61" spans="1:8" ht="15" customHeight="1" x14ac:dyDescent="0.25">
      <c r="A61" s="34">
        <v>59</v>
      </c>
      <c r="B61" s="69"/>
      <c r="C61" s="37">
        <v>10</v>
      </c>
      <c r="D61" s="39" t="s">
        <v>38</v>
      </c>
      <c r="E61" s="27" t="s">
        <v>39</v>
      </c>
      <c r="F61" s="72" t="s">
        <v>13</v>
      </c>
      <c r="G61" s="97">
        <v>19.100000000000001</v>
      </c>
      <c r="H61" s="99" t="str">
        <f t="shared" si="2"/>
        <v>diskval.</v>
      </c>
    </row>
    <row r="62" spans="1:8" ht="15" customHeight="1" x14ac:dyDescent="0.25">
      <c r="A62" s="34">
        <v>60</v>
      </c>
      <c r="B62" s="69"/>
      <c r="C62" s="37">
        <v>16</v>
      </c>
      <c r="D62" s="39" t="s">
        <v>118</v>
      </c>
      <c r="E62" s="27" t="s">
        <v>119</v>
      </c>
      <c r="F62" s="72" t="s">
        <v>13</v>
      </c>
      <c r="G62" s="97" t="s">
        <v>13</v>
      </c>
      <c r="H62" s="99" t="str">
        <f t="shared" si="2"/>
        <v>diskval.</v>
      </c>
    </row>
    <row r="63" spans="1:8" ht="15" customHeight="1" x14ac:dyDescent="0.25">
      <c r="A63" s="34">
        <v>61</v>
      </c>
      <c r="B63" s="69"/>
      <c r="C63" s="37">
        <v>57</v>
      </c>
      <c r="D63" s="39" t="s">
        <v>106</v>
      </c>
      <c r="E63" s="27" t="s">
        <v>36</v>
      </c>
      <c r="F63" s="72" t="s">
        <v>13</v>
      </c>
      <c r="G63" s="97">
        <v>16.72</v>
      </c>
      <c r="H63" s="99" t="str">
        <f t="shared" si="2"/>
        <v>diskval.</v>
      </c>
    </row>
    <row r="64" spans="1:8" ht="15" customHeight="1" x14ac:dyDescent="0.25">
      <c r="A64" s="34">
        <v>62</v>
      </c>
      <c r="B64" s="69"/>
      <c r="C64" s="37">
        <v>58</v>
      </c>
      <c r="D64" s="39" t="s">
        <v>28</v>
      </c>
      <c r="E64" s="27" t="s">
        <v>39</v>
      </c>
      <c r="F64" s="72">
        <v>14.73</v>
      </c>
      <c r="G64" s="97" t="s">
        <v>13</v>
      </c>
      <c r="H64" s="99" t="str">
        <f t="shared" si="2"/>
        <v>diskval.</v>
      </c>
    </row>
    <row r="65" spans="1:8" ht="15" customHeight="1" x14ac:dyDescent="0.25">
      <c r="A65" s="34">
        <v>63</v>
      </c>
      <c r="B65" s="69"/>
      <c r="C65" s="37">
        <v>63</v>
      </c>
      <c r="D65" s="39" t="s">
        <v>109</v>
      </c>
      <c r="E65" s="27" t="s">
        <v>31</v>
      </c>
      <c r="F65" s="72" t="s">
        <v>13</v>
      </c>
      <c r="G65" s="97">
        <v>19.2</v>
      </c>
      <c r="H65" s="99" t="str">
        <f t="shared" si="2"/>
        <v>diskval.</v>
      </c>
    </row>
    <row r="66" spans="1:8" ht="15" customHeight="1" x14ac:dyDescent="0.25">
      <c r="A66" s="34">
        <v>64</v>
      </c>
      <c r="B66" s="69"/>
      <c r="C66" s="37">
        <v>64</v>
      </c>
      <c r="D66" s="39"/>
      <c r="E66" s="27"/>
      <c r="F66" s="72"/>
      <c r="G66" s="9"/>
      <c r="H66" s="71">
        <f t="shared" ref="H66:H81" si="3">IF(OR(F66="diskval.",G66="diskval."),"diskval.",F66+G66)</f>
        <v>0</v>
      </c>
    </row>
    <row r="67" spans="1:8" ht="15" customHeight="1" x14ac:dyDescent="0.25">
      <c r="A67" s="34">
        <v>65</v>
      </c>
      <c r="B67" s="69"/>
      <c r="C67" s="37">
        <v>65</v>
      </c>
      <c r="D67" s="39"/>
      <c r="E67" s="27"/>
      <c r="F67" s="72"/>
      <c r="G67" s="9"/>
      <c r="H67" s="73">
        <f t="shared" si="3"/>
        <v>0</v>
      </c>
    </row>
    <row r="68" spans="1:8" ht="15" customHeight="1" x14ac:dyDescent="0.25">
      <c r="A68" s="34">
        <v>66</v>
      </c>
      <c r="B68" s="69"/>
      <c r="C68" s="37">
        <v>66</v>
      </c>
      <c r="D68" s="39"/>
      <c r="E68" s="27"/>
      <c r="F68" s="72"/>
      <c r="G68" s="9"/>
      <c r="H68" s="73">
        <f t="shared" si="3"/>
        <v>0</v>
      </c>
    </row>
    <row r="69" spans="1:8" ht="15" customHeight="1" x14ac:dyDescent="0.25">
      <c r="A69" s="34">
        <v>67</v>
      </c>
      <c r="B69" s="69"/>
      <c r="C69" s="37">
        <v>67</v>
      </c>
      <c r="D69" s="39"/>
      <c r="E69" s="27"/>
      <c r="F69" s="72"/>
      <c r="G69" s="9"/>
      <c r="H69" s="73">
        <f t="shared" si="3"/>
        <v>0</v>
      </c>
    </row>
    <row r="70" spans="1:8" ht="15" customHeight="1" x14ac:dyDescent="0.25">
      <c r="A70" s="34">
        <v>68</v>
      </c>
      <c r="B70" s="69"/>
      <c r="C70" s="37">
        <v>68</v>
      </c>
      <c r="D70" s="39"/>
      <c r="E70" s="27"/>
      <c r="F70" s="72"/>
      <c r="G70" s="9"/>
      <c r="H70" s="73">
        <f t="shared" si="3"/>
        <v>0</v>
      </c>
    </row>
    <row r="71" spans="1:8" ht="15" customHeight="1" x14ac:dyDescent="0.25">
      <c r="A71" s="34">
        <v>69</v>
      </c>
      <c r="B71" s="69"/>
      <c r="C71" s="37">
        <v>69</v>
      </c>
      <c r="D71" s="39"/>
      <c r="E71" s="27"/>
      <c r="F71" s="72"/>
      <c r="G71" s="9"/>
      <c r="H71" s="73">
        <f t="shared" si="3"/>
        <v>0</v>
      </c>
    </row>
    <row r="72" spans="1:8" ht="15" customHeight="1" x14ac:dyDescent="0.25">
      <c r="A72" s="34">
        <v>70</v>
      </c>
      <c r="B72" s="69"/>
      <c r="C72" s="37">
        <v>70</v>
      </c>
      <c r="D72" s="39"/>
      <c r="E72" s="27"/>
      <c r="F72" s="72"/>
      <c r="G72" s="9"/>
      <c r="H72" s="73">
        <f t="shared" si="3"/>
        <v>0</v>
      </c>
    </row>
    <row r="73" spans="1:8" ht="15" customHeight="1" x14ac:dyDescent="0.25">
      <c r="A73" s="34">
        <v>71</v>
      </c>
      <c r="B73" s="69"/>
      <c r="C73" s="37">
        <v>71</v>
      </c>
      <c r="D73" s="39"/>
      <c r="E73" s="27"/>
      <c r="F73" s="72"/>
      <c r="G73" s="9"/>
      <c r="H73" s="73">
        <f t="shared" si="3"/>
        <v>0</v>
      </c>
    </row>
    <row r="74" spans="1:8" ht="15" customHeight="1" x14ac:dyDescent="0.25">
      <c r="A74" s="34">
        <v>72</v>
      </c>
      <c r="B74" s="69"/>
      <c r="C74" s="37">
        <v>72</v>
      </c>
      <c r="D74" s="39"/>
      <c r="E74" s="27"/>
      <c r="F74" s="72"/>
      <c r="G74" s="9"/>
      <c r="H74" s="73">
        <f t="shared" si="3"/>
        <v>0</v>
      </c>
    </row>
    <row r="75" spans="1:8" ht="15" customHeight="1" x14ac:dyDescent="0.25">
      <c r="A75" s="34">
        <v>73</v>
      </c>
      <c r="B75" s="69"/>
      <c r="C75" s="37">
        <v>73</v>
      </c>
      <c r="D75" s="39"/>
      <c r="E75" s="27"/>
      <c r="F75" s="72"/>
      <c r="G75" s="9"/>
      <c r="H75" s="73">
        <f t="shared" si="3"/>
        <v>0</v>
      </c>
    </row>
    <row r="76" spans="1:8" ht="15" customHeight="1" x14ac:dyDescent="0.25">
      <c r="A76" s="34">
        <v>74</v>
      </c>
      <c r="B76" s="69"/>
      <c r="C76" s="37">
        <v>74</v>
      </c>
      <c r="D76" s="39"/>
      <c r="E76" s="27"/>
      <c r="F76" s="72"/>
      <c r="G76" s="9"/>
      <c r="H76" s="73">
        <f t="shared" si="3"/>
        <v>0</v>
      </c>
    </row>
    <row r="77" spans="1:8" ht="15" customHeight="1" x14ac:dyDescent="0.25">
      <c r="A77" s="34">
        <v>75</v>
      </c>
      <c r="B77" s="69"/>
      <c r="C77" s="37">
        <v>75</v>
      </c>
      <c r="D77" s="39"/>
      <c r="E77" s="27"/>
      <c r="F77" s="72"/>
      <c r="G77" s="9"/>
      <c r="H77" s="73">
        <f t="shared" si="3"/>
        <v>0</v>
      </c>
    </row>
    <row r="78" spans="1:8" ht="15" customHeight="1" x14ac:dyDescent="0.25">
      <c r="A78" s="34">
        <v>76</v>
      </c>
      <c r="B78" s="69"/>
      <c r="C78" s="37">
        <v>76</v>
      </c>
      <c r="D78" s="39"/>
      <c r="E78" s="27"/>
      <c r="F78" s="72"/>
      <c r="G78" s="9"/>
      <c r="H78" s="73">
        <f t="shared" si="3"/>
        <v>0</v>
      </c>
    </row>
    <row r="79" spans="1:8" ht="15" customHeight="1" x14ac:dyDescent="0.25">
      <c r="A79" s="34">
        <v>77</v>
      </c>
      <c r="B79" s="69"/>
      <c r="C79" s="37">
        <v>77</v>
      </c>
      <c r="D79" s="39"/>
      <c r="E79" s="27"/>
      <c r="F79" s="72"/>
      <c r="G79" s="9"/>
      <c r="H79" s="73">
        <f t="shared" si="3"/>
        <v>0</v>
      </c>
    </row>
    <row r="80" spans="1:8" ht="15" customHeight="1" x14ac:dyDescent="0.25">
      <c r="A80" s="34">
        <v>78</v>
      </c>
      <c r="B80" s="69"/>
      <c r="C80" s="37">
        <v>78</v>
      </c>
      <c r="D80" s="39"/>
      <c r="E80" s="27"/>
      <c r="F80" s="72"/>
      <c r="G80" s="9"/>
      <c r="H80" s="73">
        <f t="shared" si="3"/>
        <v>0</v>
      </c>
    </row>
    <row r="81" spans="1:8" ht="15" customHeight="1" x14ac:dyDescent="0.25">
      <c r="A81" s="34">
        <v>79</v>
      </c>
      <c r="B81" s="69"/>
      <c r="C81" s="37">
        <v>79</v>
      </c>
      <c r="D81" s="39"/>
      <c r="E81" s="27"/>
      <c r="F81" s="72"/>
      <c r="G81" s="9"/>
      <c r="H81" s="73">
        <f t="shared" si="3"/>
        <v>0</v>
      </c>
    </row>
    <row r="82" spans="1:8" ht="15" customHeight="1" x14ac:dyDescent="0.25">
      <c r="A82" s="34">
        <v>80</v>
      </c>
      <c r="B82" s="69"/>
      <c r="C82" s="37">
        <v>80</v>
      </c>
      <c r="D82" s="39"/>
      <c r="E82" s="27"/>
      <c r="F82" s="72"/>
      <c r="G82" s="9"/>
      <c r="H82" s="73">
        <f t="shared" ref="H82:H113" si="4">IF(OR(F82="diskval.",G82="diskval."),"diskval.",F82+G82)</f>
        <v>0</v>
      </c>
    </row>
    <row r="83" spans="1:8" ht="15" customHeight="1" x14ac:dyDescent="0.25">
      <c r="A83" s="34">
        <v>81</v>
      </c>
      <c r="B83" s="69"/>
      <c r="C83" s="37">
        <v>81</v>
      </c>
      <c r="D83" s="39"/>
      <c r="E83" s="27"/>
      <c r="F83" s="72"/>
      <c r="G83" s="9"/>
      <c r="H83" s="73">
        <f t="shared" si="4"/>
        <v>0</v>
      </c>
    </row>
    <row r="84" spans="1:8" ht="15" customHeight="1" x14ac:dyDescent="0.25">
      <c r="A84" s="34">
        <v>82</v>
      </c>
      <c r="B84" s="69"/>
      <c r="C84" s="37">
        <v>82</v>
      </c>
      <c r="D84" s="39"/>
      <c r="E84" s="27"/>
      <c r="F84" s="72"/>
      <c r="G84" s="9"/>
      <c r="H84" s="73">
        <f t="shared" si="4"/>
        <v>0</v>
      </c>
    </row>
    <row r="85" spans="1:8" ht="15" customHeight="1" x14ac:dyDescent="0.25">
      <c r="A85" s="34">
        <v>83</v>
      </c>
      <c r="B85" s="69"/>
      <c r="C85" s="37">
        <v>83</v>
      </c>
      <c r="D85" s="39"/>
      <c r="E85" s="27"/>
      <c r="F85" s="72"/>
      <c r="G85" s="9"/>
      <c r="H85" s="73">
        <f t="shared" si="4"/>
        <v>0</v>
      </c>
    </row>
    <row r="86" spans="1:8" ht="15" customHeight="1" x14ac:dyDescent="0.25">
      <c r="A86" s="34">
        <v>84</v>
      </c>
      <c r="B86" s="69"/>
      <c r="C86" s="37">
        <v>84</v>
      </c>
      <c r="D86" s="39"/>
      <c r="E86" s="27"/>
      <c r="F86" s="72"/>
      <c r="G86" s="9"/>
      <c r="H86" s="73">
        <f t="shared" si="4"/>
        <v>0</v>
      </c>
    </row>
    <row r="87" spans="1:8" ht="15" customHeight="1" x14ac:dyDescent="0.25">
      <c r="A87" s="34">
        <v>85</v>
      </c>
      <c r="B87" s="69"/>
      <c r="C87" s="37">
        <v>85</v>
      </c>
      <c r="D87" s="39"/>
      <c r="E87" s="27"/>
      <c r="F87" s="72"/>
      <c r="G87" s="9"/>
      <c r="H87" s="73">
        <f t="shared" si="4"/>
        <v>0</v>
      </c>
    </row>
    <row r="88" spans="1:8" ht="15" customHeight="1" x14ac:dyDescent="0.25">
      <c r="A88" s="34">
        <v>86</v>
      </c>
      <c r="B88" s="69"/>
      <c r="C88" s="37">
        <v>86</v>
      </c>
      <c r="D88" s="39"/>
      <c r="E88" s="27"/>
      <c r="F88" s="72"/>
      <c r="G88" s="9"/>
      <c r="H88" s="73">
        <f t="shared" si="4"/>
        <v>0</v>
      </c>
    </row>
    <row r="89" spans="1:8" ht="15" customHeight="1" x14ac:dyDescent="0.25">
      <c r="A89" s="34">
        <v>87</v>
      </c>
      <c r="B89" s="69"/>
      <c r="C89" s="37">
        <v>87</v>
      </c>
      <c r="D89" s="39"/>
      <c r="E89" s="27"/>
      <c r="F89" s="72"/>
      <c r="G89" s="9"/>
      <c r="H89" s="73">
        <f t="shared" si="4"/>
        <v>0</v>
      </c>
    </row>
    <row r="90" spans="1:8" ht="15" customHeight="1" x14ac:dyDescent="0.25">
      <c r="A90" s="34">
        <v>88</v>
      </c>
      <c r="B90" s="69"/>
      <c r="C90" s="37">
        <v>88</v>
      </c>
      <c r="D90" s="39"/>
      <c r="E90" s="27"/>
      <c r="F90" s="72"/>
      <c r="G90" s="9"/>
      <c r="H90" s="73">
        <f t="shared" si="4"/>
        <v>0</v>
      </c>
    </row>
    <row r="91" spans="1:8" ht="15" customHeight="1" x14ac:dyDescent="0.25">
      <c r="A91" s="34">
        <v>89</v>
      </c>
      <c r="B91" s="69"/>
      <c r="C91" s="37">
        <v>89</v>
      </c>
      <c r="D91" s="39"/>
      <c r="E91" s="27"/>
      <c r="F91" s="72"/>
      <c r="G91" s="9"/>
      <c r="H91" s="73">
        <f t="shared" si="4"/>
        <v>0</v>
      </c>
    </row>
    <row r="92" spans="1:8" ht="15" customHeight="1" x14ac:dyDescent="0.25">
      <c r="A92" s="34">
        <v>90</v>
      </c>
      <c r="B92" s="69"/>
      <c r="C92" s="37">
        <v>90</v>
      </c>
      <c r="D92" s="39"/>
      <c r="E92" s="27"/>
      <c r="F92" s="72"/>
      <c r="G92" s="9"/>
      <c r="H92" s="73">
        <f t="shared" si="4"/>
        <v>0</v>
      </c>
    </row>
    <row r="93" spans="1:8" ht="15" customHeight="1" x14ac:dyDescent="0.25">
      <c r="A93" s="34">
        <v>91</v>
      </c>
      <c r="B93" s="69"/>
      <c r="C93" s="37">
        <v>91</v>
      </c>
      <c r="D93" s="39"/>
      <c r="E93" s="27"/>
      <c r="F93" s="72"/>
      <c r="G93" s="9"/>
      <c r="H93" s="73">
        <f t="shared" si="4"/>
        <v>0</v>
      </c>
    </row>
    <row r="94" spans="1:8" ht="15" customHeight="1" x14ac:dyDescent="0.25">
      <c r="A94" s="34">
        <v>92</v>
      </c>
      <c r="B94" s="69"/>
      <c r="C94" s="37">
        <v>92</v>
      </c>
      <c r="D94" s="39"/>
      <c r="E94" s="27"/>
      <c r="F94" s="72"/>
      <c r="G94" s="9"/>
      <c r="H94" s="73">
        <f t="shared" si="4"/>
        <v>0</v>
      </c>
    </row>
    <row r="95" spans="1:8" ht="15" customHeight="1" x14ac:dyDescent="0.25">
      <c r="A95" s="34">
        <v>93</v>
      </c>
      <c r="B95" s="69"/>
      <c r="C95" s="37">
        <v>93</v>
      </c>
      <c r="D95" s="39"/>
      <c r="E95" s="27"/>
      <c r="F95" s="72"/>
      <c r="G95" s="9"/>
      <c r="H95" s="73">
        <f t="shared" si="4"/>
        <v>0</v>
      </c>
    </row>
    <row r="96" spans="1:8" ht="15" customHeight="1" x14ac:dyDescent="0.25">
      <c r="A96" s="34">
        <v>94</v>
      </c>
      <c r="B96" s="69"/>
      <c r="C96" s="37">
        <v>94</v>
      </c>
      <c r="D96" s="39"/>
      <c r="E96" s="27"/>
      <c r="F96" s="72"/>
      <c r="G96" s="9"/>
      <c r="H96" s="73">
        <f t="shared" si="4"/>
        <v>0</v>
      </c>
    </row>
    <row r="97" spans="1:8" ht="15" customHeight="1" x14ac:dyDescent="0.25">
      <c r="A97" s="34">
        <v>95</v>
      </c>
      <c r="B97" s="69"/>
      <c r="C97" s="37">
        <v>95</v>
      </c>
      <c r="D97" s="39"/>
      <c r="E97" s="27"/>
      <c r="F97" s="72"/>
      <c r="G97" s="9"/>
      <c r="H97" s="73">
        <f t="shared" si="4"/>
        <v>0</v>
      </c>
    </row>
    <row r="98" spans="1:8" ht="15" customHeight="1" x14ac:dyDescent="0.25">
      <c r="A98" s="34">
        <v>96</v>
      </c>
      <c r="B98" s="69"/>
      <c r="C98" s="37">
        <v>96</v>
      </c>
      <c r="D98" s="39"/>
      <c r="E98" s="27"/>
      <c r="F98" s="72"/>
      <c r="G98" s="9"/>
      <c r="H98" s="73">
        <f t="shared" si="4"/>
        <v>0</v>
      </c>
    </row>
    <row r="99" spans="1:8" ht="15" customHeight="1" x14ac:dyDescent="0.25">
      <c r="A99" s="34">
        <v>97</v>
      </c>
      <c r="B99" s="69"/>
      <c r="C99" s="37">
        <v>97</v>
      </c>
      <c r="D99" s="39"/>
      <c r="E99" s="27"/>
      <c r="F99" s="72"/>
      <c r="G99" s="9"/>
      <c r="H99" s="73">
        <f t="shared" si="4"/>
        <v>0</v>
      </c>
    </row>
    <row r="100" spans="1:8" ht="15" customHeight="1" x14ac:dyDescent="0.25">
      <c r="A100" s="34">
        <v>98</v>
      </c>
      <c r="B100" s="69"/>
      <c r="C100" s="37">
        <v>98</v>
      </c>
      <c r="D100" s="39"/>
      <c r="E100" s="27"/>
      <c r="F100" s="72"/>
      <c r="G100" s="9"/>
      <c r="H100" s="73">
        <f t="shared" si="4"/>
        <v>0</v>
      </c>
    </row>
    <row r="101" spans="1:8" ht="15" customHeight="1" x14ac:dyDescent="0.25">
      <c r="A101" s="34">
        <v>99</v>
      </c>
      <c r="B101" s="69"/>
      <c r="C101" s="37">
        <v>99</v>
      </c>
      <c r="D101" s="39"/>
      <c r="E101" s="27"/>
      <c r="F101" s="72"/>
      <c r="G101" s="9"/>
      <c r="H101" s="73">
        <f t="shared" si="4"/>
        <v>0</v>
      </c>
    </row>
    <row r="102" spans="1:8" ht="15" customHeight="1" x14ac:dyDescent="0.25">
      <c r="A102" s="34">
        <v>100</v>
      </c>
      <c r="B102" s="69"/>
      <c r="C102" s="37">
        <v>100</v>
      </c>
      <c r="D102" s="39"/>
      <c r="E102" s="27"/>
      <c r="F102" s="72"/>
      <c r="G102" s="9"/>
      <c r="H102" s="73">
        <f t="shared" si="4"/>
        <v>0</v>
      </c>
    </row>
    <row r="103" spans="1:8" ht="15" customHeight="1" x14ac:dyDescent="0.25">
      <c r="A103" s="34">
        <v>101</v>
      </c>
      <c r="B103" s="69"/>
      <c r="C103" s="37">
        <v>101</v>
      </c>
      <c r="D103" s="39"/>
      <c r="E103" s="27"/>
      <c r="F103" s="72"/>
      <c r="G103" s="9"/>
      <c r="H103" s="73">
        <f t="shared" si="4"/>
        <v>0</v>
      </c>
    </row>
    <row r="104" spans="1:8" ht="15" customHeight="1" x14ac:dyDescent="0.25">
      <c r="A104" s="34">
        <v>102</v>
      </c>
      <c r="B104" s="69"/>
      <c r="C104" s="37">
        <v>102</v>
      </c>
      <c r="D104" s="39"/>
      <c r="E104" s="27"/>
      <c r="F104" s="72"/>
      <c r="G104" s="9"/>
      <c r="H104" s="73">
        <f t="shared" si="4"/>
        <v>0</v>
      </c>
    </row>
    <row r="105" spans="1:8" ht="15" customHeight="1" x14ac:dyDescent="0.25">
      <c r="A105" s="34">
        <v>103</v>
      </c>
      <c r="B105" s="69"/>
      <c r="C105" s="37">
        <v>103</v>
      </c>
      <c r="D105" s="39"/>
      <c r="E105" s="27"/>
      <c r="F105" s="72"/>
      <c r="G105" s="9"/>
      <c r="H105" s="73">
        <f t="shared" si="4"/>
        <v>0</v>
      </c>
    </row>
    <row r="106" spans="1:8" ht="15" customHeight="1" x14ac:dyDescent="0.25">
      <c r="A106" s="34">
        <v>104</v>
      </c>
      <c r="B106" s="69"/>
      <c r="C106" s="37">
        <v>104</v>
      </c>
      <c r="D106" s="39"/>
      <c r="E106" s="27"/>
      <c r="F106" s="72"/>
      <c r="G106" s="9"/>
      <c r="H106" s="73">
        <f t="shared" si="4"/>
        <v>0</v>
      </c>
    </row>
    <row r="107" spans="1:8" ht="15" customHeight="1" x14ac:dyDescent="0.25">
      <c r="A107" s="34">
        <v>105</v>
      </c>
      <c r="B107" s="69"/>
      <c r="C107" s="37">
        <v>105</v>
      </c>
      <c r="D107" s="39"/>
      <c r="E107" s="27"/>
      <c r="F107" s="72"/>
      <c r="G107" s="9"/>
      <c r="H107" s="73">
        <f t="shared" si="4"/>
        <v>0</v>
      </c>
    </row>
    <row r="108" spans="1:8" ht="15" customHeight="1" x14ac:dyDescent="0.25">
      <c r="A108" s="34">
        <v>106</v>
      </c>
      <c r="B108" s="69"/>
      <c r="C108" s="37">
        <v>106</v>
      </c>
      <c r="D108" s="39"/>
      <c r="E108" s="27"/>
      <c r="F108" s="72"/>
      <c r="G108" s="9"/>
      <c r="H108" s="73">
        <f t="shared" si="4"/>
        <v>0</v>
      </c>
    </row>
    <row r="109" spans="1:8" ht="15" customHeight="1" x14ac:dyDescent="0.25">
      <c r="A109" s="34">
        <v>107</v>
      </c>
      <c r="B109" s="69"/>
      <c r="C109" s="37">
        <v>107</v>
      </c>
      <c r="D109" s="39"/>
      <c r="E109" s="27"/>
      <c r="F109" s="72"/>
      <c r="G109" s="9"/>
      <c r="H109" s="73">
        <f t="shared" si="4"/>
        <v>0</v>
      </c>
    </row>
    <row r="110" spans="1:8" ht="15" customHeight="1" x14ac:dyDescent="0.25">
      <c r="A110" s="34">
        <v>108</v>
      </c>
      <c r="B110" s="69"/>
      <c r="C110" s="37">
        <v>108</v>
      </c>
      <c r="D110" s="39"/>
      <c r="E110" s="27"/>
      <c r="F110" s="72"/>
      <c r="G110" s="9"/>
      <c r="H110" s="73">
        <f t="shared" si="4"/>
        <v>0</v>
      </c>
    </row>
    <row r="111" spans="1:8" ht="15" customHeight="1" x14ac:dyDescent="0.25">
      <c r="A111" s="34">
        <v>109</v>
      </c>
      <c r="B111" s="69"/>
      <c r="C111" s="37">
        <v>109</v>
      </c>
      <c r="D111" s="39"/>
      <c r="E111" s="27"/>
      <c r="F111" s="72"/>
      <c r="G111" s="9"/>
      <c r="H111" s="73">
        <f t="shared" si="4"/>
        <v>0</v>
      </c>
    </row>
    <row r="112" spans="1:8" ht="15" customHeight="1" x14ac:dyDescent="0.25">
      <c r="A112" s="34">
        <v>110</v>
      </c>
      <c r="B112" s="69"/>
      <c r="C112" s="37">
        <v>110</v>
      </c>
      <c r="D112" s="39"/>
      <c r="E112" s="27"/>
      <c r="F112" s="72"/>
      <c r="G112" s="9"/>
      <c r="H112" s="73">
        <f t="shared" si="4"/>
        <v>0</v>
      </c>
    </row>
    <row r="113" spans="1:8" ht="15" customHeight="1" x14ac:dyDescent="0.25">
      <c r="A113" s="34">
        <v>111</v>
      </c>
      <c r="B113" s="69"/>
      <c r="C113" s="37">
        <v>111</v>
      </c>
      <c r="D113" s="39"/>
      <c r="E113" s="27"/>
      <c r="F113" s="72"/>
      <c r="G113" s="9"/>
      <c r="H113" s="73">
        <f t="shared" si="4"/>
        <v>0</v>
      </c>
    </row>
    <row r="114" spans="1:8" ht="15" customHeight="1" x14ac:dyDescent="0.25">
      <c r="A114" s="34">
        <v>112</v>
      </c>
      <c r="B114" s="69"/>
      <c r="C114" s="37">
        <v>112</v>
      </c>
      <c r="D114" s="39"/>
      <c r="E114" s="27"/>
      <c r="F114" s="72"/>
      <c r="G114" s="9"/>
      <c r="H114" s="73">
        <f t="shared" ref="H114:H145" si="5">IF(OR(F114="diskval.",G114="diskval."),"diskval.",F114+G114)</f>
        <v>0</v>
      </c>
    </row>
    <row r="115" spans="1:8" ht="15" customHeight="1" x14ac:dyDescent="0.25">
      <c r="A115" s="34">
        <v>113</v>
      </c>
      <c r="B115" s="69"/>
      <c r="C115" s="37">
        <v>113</v>
      </c>
      <c r="D115" s="39"/>
      <c r="E115" s="27"/>
      <c r="F115" s="72"/>
      <c r="G115" s="9"/>
      <c r="H115" s="73">
        <f t="shared" si="5"/>
        <v>0</v>
      </c>
    </row>
    <row r="116" spans="1:8" ht="15" customHeight="1" x14ac:dyDescent="0.25">
      <c r="A116" s="34">
        <v>114</v>
      </c>
      <c r="B116" s="69"/>
      <c r="C116" s="37">
        <v>114</v>
      </c>
      <c r="D116" s="39"/>
      <c r="E116" s="27"/>
      <c r="F116" s="72"/>
      <c r="G116" s="9"/>
      <c r="H116" s="73">
        <f t="shared" si="5"/>
        <v>0</v>
      </c>
    </row>
    <row r="117" spans="1:8" ht="15" customHeight="1" x14ac:dyDescent="0.25">
      <c r="A117" s="34">
        <v>115</v>
      </c>
      <c r="B117" s="69"/>
      <c r="C117" s="37">
        <v>115</v>
      </c>
      <c r="D117" s="39"/>
      <c r="E117" s="27"/>
      <c r="F117" s="72"/>
      <c r="G117" s="9"/>
      <c r="H117" s="73">
        <f t="shared" si="5"/>
        <v>0</v>
      </c>
    </row>
    <row r="118" spans="1:8" ht="15" customHeight="1" x14ac:dyDescent="0.25">
      <c r="A118" s="34">
        <v>116</v>
      </c>
      <c r="B118" s="69"/>
      <c r="C118" s="37">
        <v>116</v>
      </c>
      <c r="D118" s="39"/>
      <c r="E118" s="27"/>
      <c r="F118" s="72"/>
      <c r="G118" s="9"/>
      <c r="H118" s="73">
        <f t="shared" si="5"/>
        <v>0</v>
      </c>
    </row>
    <row r="119" spans="1:8" ht="15" customHeight="1" x14ac:dyDescent="0.25">
      <c r="A119" s="34">
        <v>117</v>
      </c>
      <c r="B119" s="69"/>
      <c r="C119" s="37">
        <v>117</v>
      </c>
      <c r="D119" s="39"/>
      <c r="E119" s="27"/>
      <c r="F119" s="72"/>
      <c r="G119" s="9"/>
      <c r="H119" s="73">
        <f t="shared" si="5"/>
        <v>0</v>
      </c>
    </row>
    <row r="120" spans="1:8" ht="15" customHeight="1" x14ac:dyDescent="0.25">
      <c r="A120" s="34">
        <v>118</v>
      </c>
      <c r="B120" s="69"/>
      <c r="C120" s="37">
        <v>118</v>
      </c>
      <c r="D120" s="39"/>
      <c r="E120" s="27"/>
      <c r="F120" s="72"/>
      <c r="G120" s="74"/>
      <c r="H120" s="73">
        <f t="shared" si="5"/>
        <v>0</v>
      </c>
    </row>
    <row r="121" spans="1:8" ht="15" customHeight="1" x14ac:dyDescent="0.25">
      <c r="A121" s="34">
        <v>119</v>
      </c>
      <c r="B121" s="69"/>
      <c r="C121" s="37">
        <v>119</v>
      </c>
      <c r="D121" s="39"/>
      <c r="E121" s="27"/>
      <c r="F121" s="72"/>
      <c r="G121" s="74"/>
      <c r="H121" s="73">
        <f t="shared" si="5"/>
        <v>0</v>
      </c>
    </row>
    <row r="122" spans="1:8" ht="15" customHeight="1" x14ac:dyDescent="0.25">
      <c r="A122" s="34">
        <v>120</v>
      </c>
      <c r="B122" s="69"/>
      <c r="C122" s="37">
        <v>120</v>
      </c>
      <c r="D122" s="39"/>
      <c r="E122" s="27"/>
      <c r="F122" s="72"/>
      <c r="G122" s="74"/>
      <c r="H122" s="73">
        <f t="shared" si="5"/>
        <v>0</v>
      </c>
    </row>
    <row r="123" spans="1:8" ht="15" customHeight="1" x14ac:dyDescent="0.25">
      <c r="A123" s="34">
        <v>121</v>
      </c>
      <c r="B123" s="69"/>
      <c r="C123" s="37">
        <v>121</v>
      </c>
      <c r="D123" s="39"/>
      <c r="E123" s="27"/>
      <c r="F123" s="72"/>
      <c r="G123" s="74"/>
      <c r="H123" s="73">
        <f t="shared" si="5"/>
        <v>0</v>
      </c>
    </row>
    <row r="124" spans="1:8" ht="15" customHeight="1" x14ac:dyDescent="0.25">
      <c r="A124" s="34">
        <v>122</v>
      </c>
      <c r="B124" s="69"/>
      <c r="C124" s="37">
        <v>122</v>
      </c>
      <c r="D124" s="39"/>
      <c r="E124" s="27"/>
      <c r="F124" s="72"/>
      <c r="G124" s="74"/>
      <c r="H124" s="73">
        <f t="shared" si="5"/>
        <v>0</v>
      </c>
    </row>
    <row r="125" spans="1:8" ht="15" customHeight="1" x14ac:dyDescent="0.25">
      <c r="A125" s="34">
        <v>123</v>
      </c>
      <c r="B125" s="69"/>
      <c r="C125" s="37">
        <v>123</v>
      </c>
      <c r="D125" s="39"/>
      <c r="E125" s="27"/>
      <c r="F125" s="72"/>
      <c r="G125" s="74"/>
      <c r="H125" s="73">
        <f t="shared" si="5"/>
        <v>0</v>
      </c>
    </row>
    <row r="126" spans="1:8" ht="15" customHeight="1" x14ac:dyDescent="0.25">
      <c r="A126" s="34">
        <v>124</v>
      </c>
      <c r="B126" s="69"/>
      <c r="C126" s="37">
        <v>124</v>
      </c>
      <c r="D126" s="39"/>
      <c r="E126" s="27"/>
      <c r="F126" s="72"/>
      <c r="G126" s="74"/>
      <c r="H126" s="73">
        <f t="shared" si="5"/>
        <v>0</v>
      </c>
    </row>
    <row r="127" spans="1:8" ht="15" customHeight="1" x14ac:dyDescent="0.25">
      <c r="A127" s="34">
        <v>125</v>
      </c>
      <c r="B127" s="69"/>
      <c r="C127" s="37">
        <v>125</v>
      </c>
      <c r="D127" s="39"/>
      <c r="E127" s="27"/>
      <c r="F127" s="72"/>
      <c r="G127" s="74"/>
      <c r="H127" s="73">
        <f t="shared" si="5"/>
        <v>0</v>
      </c>
    </row>
    <row r="128" spans="1:8" ht="15" customHeight="1" x14ac:dyDescent="0.25">
      <c r="A128" s="34">
        <v>126</v>
      </c>
      <c r="B128" s="69"/>
      <c r="C128" s="37">
        <v>126</v>
      </c>
      <c r="D128" s="39"/>
      <c r="E128" s="27"/>
      <c r="F128" s="72"/>
      <c r="G128" s="74"/>
      <c r="H128" s="73">
        <f t="shared" si="5"/>
        <v>0</v>
      </c>
    </row>
    <row r="129" spans="1:8" ht="15" customHeight="1" x14ac:dyDescent="0.25">
      <c r="A129" s="34">
        <v>127</v>
      </c>
      <c r="B129" s="69"/>
      <c r="C129" s="37">
        <v>127</v>
      </c>
      <c r="D129" s="39"/>
      <c r="E129" s="27"/>
      <c r="F129" s="72"/>
      <c r="G129" s="74"/>
      <c r="H129" s="73">
        <f t="shared" si="5"/>
        <v>0</v>
      </c>
    </row>
    <row r="130" spans="1:8" ht="15" customHeight="1" x14ac:dyDescent="0.25">
      <c r="A130" s="34">
        <v>128</v>
      </c>
      <c r="B130" s="69"/>
      <c r="C130" s="37">
        <v>128</v>
      </c>
      <c r="D130" s="39"/>
      <c r="E130" s="27"/>
      <c r="F130" s="72"/>
      <c r="G130" s="74"/>
      <c r="H130" s="73">
        <f t="shared" si="5"/>
        <v>0</v>
      </c>
    </row>
    <row r="131" spans="1:8" ht="15" customHeight="1" x14ac:dyDescent="0.25">
      <c r="A131" s="34">
        <v>129</v>
      </c>
      <c r="B131" s="69"/>
      <c r="C131" s="37">
        <v>129</v>
      </c>
      <c r="D131" s="39"/>
      <c r="E131" s="27"/>
      <c r="F131" s="72"/>
      <c r="G131" s="74"/>
      <c r="H131" s="73">
        <f t="shared" si="5"/>
        <v>0</v>
      </c>
    </row>
    <row r="132" spans="1:8" ht="15" customHeight="1" x14ac:dyDescent="0.25">
      <c r="A132" s="34">
        <v>130</v>
      </c>
      <c r="B132" s="69"/>
      <c r="C132" s="37">
        <v>130</v>
      </c>
      <c r="D132" s="39"/>
      <c r="E132" s="27"/>
      <c r="F132" s="72"/>
      <c r="G132" s="74"/>
      <c r="H132" s="73">
        <f t="shared" si="5"/>
        <v>0</v>
      </c>
    </row>
    <row r="133" spans="1:8" ht="15" customHeight="1" x14ac:dyDescent="0.25">
      <c r="A133" s="34">
        <v>131</v>
      </c>
      <c r="B133" s="69"/>
      <c r="C133" s="37">
        <v>131</v>
      </c>
      <c r="D133" s="39"/>
      <c r="E133" s="27"/>
      <c r="F133" s="72"/>
      <c r="G133" s="74"/>
      <c r="H133" s="73">
        <f t="shared" si="5"/>
        <v>0</v>
      </c>
    </row>
    <row r="134" spans="1:8" ht="15" customHeight="1" x14ac:dyDescent="0.25">
      <c r="A134" s="34">
        <v>132</v>
      </c>
      <c r="B134" s="69"/>
      <c r="C134" s="37">
        <v>132</v>
      </c>
      <c r="D134" s="39"/>
      <c r="E134" s="27"/>
      <c r="F134" s="72"/>
      <c r="G134" s="74"/>
      <c r="H134" s="73">
        <f t="shared" si="5"/>
        <v>0</v>
      </c>
    </row>
    <row r="135" spans="1:8" ht="15" customHeight="1" x14ac:dyDescent="0.25">
      <c r="A135" s="34">
        <v>133</v>
      </c>
      <c r="B135" s="69"/>
      <c r="C135" s="37">
        <v>133</v>
      </c>
      <c r="D135" s="39"/>
      <c r="E135" s="27"/>
      <c r="F135" s="72"/>
      <c r="G135" s="74"/>
      <c r="H135" s="73">
        <f t="shared" si="5"/>
        <v>0</v>
      </c>
    </row>
    <row r="136" spans="1:8" ht="15" customHeight="1" x14ac:dyDescent="0.25">
      <c r="A136" s="34">
        <v>134</v>
      </c>
      <c r="B136" s="69"/>
      <c r="C136" s="37">
        <v>134</v>
      </c>
      <c r="D136" s="39"/>
      <c r="E136" s="27"/>
      <c r="F136" s="72"/>
      <c r="G136" s="74"/>
      <c r="H136" s="73">
        <f t="shared" si="5"/>
        <v>0</v>
      </c>
    </row>
    <row r="137" spans="1:8" ht="15" customHeight="1" x14ac:dyDescent="0.25">
      <c r="A137" s="34">
        <v>135</v>
      </c>
      <c r="B137" s="69"/>
      <c r="C137" s="37">
        <v>135</v>
      </c>
      <c r="D137" s="39"/>
      <c r="E137" s="27"/>
      <c r="F137" s="72"/>
      <c r="G137" s="74"/>
      <c r="H137" s="73">
        <f t="shared" si="5"/>
        <v>0</v>
      </c>
    </row>
    <row r="138" spans="1:8" ht="15" customHeight="1" x14ac:dyDescent="0.25">
      <c r="A138" s="34">
        <v>136</v>
      </c>
      <c r="B138" s="69"/>
      <c r="C138" s="37">
        <v>136</v>
      </c>
      <c r="D138" s="39"/>
      <c r="E138" s="27"/>
      <c r="F138" s="72"/>
      <c r="G138" s="74"/>
      <c r="H138" s="73">
        <f t="shared" si="5"/>
        <v>0</v>
      </c>
    </row>
    <row r="139" spans="1:8" ht="15" customHeight="1" x14ac:dyDescent="0.25">
      <c r="A139" s="34">
        <v>137</v>
      </c>
      <c r="B139" s="69"/>
      <c r="C139" s="37">
        <v>137</v>
      </c>
      <c r="D139" s="39"/>
      <c r="E139" s="27"/>
      <c r="F139" s="72"/>
      <c r="G139" s="74"/>
      <c r="H139" s="73">
        <f t="shared" si="5"/>
        <v>0</v>
      </c>
    </row>
    <row r="140" spans="1:8" ht="15" customHeight="1" x14ac:dyDescent="0.25">
      <c r="A140" s="34">
        <v>138</v>
      </c>
      <c r="B140" s="69"/>
      <c r="C140" s="37">
        <v>138</v>
      </c>
      <c r="D140" s="39"/>
      <c r="E140" s="27"/>
      <c r="F140" s="72"/>
      <c r="G140" s="74"/>
      <c r="H140" s="73">
        <f t="shared" si="5"/>
        <v>0</v>
      </c>
    </row>
    <row r="141" spans="1:8" ht="15" customHeight="1" x14ac:dyDescent="0.25">
      <c r="A141" s="34">
        <v>139</v>
      </c>
      <c r="B141" s="69"/>
      <c r="C141" s="37">
        <v>139</v>
      </c>
      <c r="D141" s="39"/>
      <c r="E141" s="27"/>
      <c r="F141" s="72"/>
      <c r="G141" s="74"/>
      <c r="H141" s="73">
        <f t="shared" si="5"/>
        <v>0</v>
      </c>
    </row>
    <row r="142" spans="1:8" ht="15" customHeight="1" x14ac:dyDescent="0.25">
      <c r="A142" s="34">
        <v>140</v>
      </c>
      <c r="B142" s="69"/>
      <c r="C142" s="37">
        <v>140</v>
      </c>
      <c r="D142" s="39"/>
      <c r="E142" s="27"/>
      <c r="F142" s="72"/>
      <c r="G142" s="74"/>
      <c r="H142" s="73">
        <f t="shared" si="5"/>
        <v>0</v>
      </c>
    </row>
    <row r="143" spans="1:8" ht="15" customHeight="1" x14ac:dyDescent="0.25">
      <c r="A143" s="34">
        <v>141</v>
      </c>
      <c r="B143" s="69"/>
      <c r="C143" s="37">
        <v>141</v>
      </c>
      <c r="D143" s="39"/>
      <c r="E143" s="27"/>
      <c r="F143" s="72"/>
      <c r="G143" s="74"/>
      <c r="H143" s="73">
        <f t="shared" si="5"/>
        <v>0</v>
      </c>
    </row>
    <row r="144" spans="1:8" ht="15" customHeight="1" x14ac:dyDescent="0.25">
      <c r="A144" s="34">
        <v>142</v>
      </c>
      <c r="B144" s="69"/>
      <c r="C144" s="37">
        <v>142</v>
      </c>
      <c r="D144" s="39"/>
      <c r="E144" s="27"/>
      <c r="F144" s="72"/>
      <c r="G144" s="74"/>
      <c r="H144" s="73">
        <f t="shared" si="5"/>
        <v>0</v>
      </c>
    </row>
    <row r="145" spans="1:8" ht="15" customHeight="1" x14ac:dyDescent="0.25">
      <c r="A145" s="34">
        <v>143</v>
      </c>
      <c r="B145" s="69"/>
      <c r="C145" s="37">
        <v>143</v>
      </c>
      <c r="D145" s="39"/>
      <c r="E145" s="27"/>
      <c r="F145" s="72"/>
      <c r="G145" s="74"/>
      <c r="H145" s="73">
        <f t="shared" si="5"/>
        <v>0</v>
      </c>
    </row>
    <row r="146" spans="1:8" ht="15" customHeight="1" x14ac:dyDescent="0.25">
      <c r="A146" s="34">
        <v>144</v>
      </c>
      <c r="B146" s="69"/>
      <c r="C146" s="37">
        <v>144</v>
      </c>
      <c r="D146" s="39"/>
      <c r="E146" s="27"/>
      <c r="F146" s="72"/>
      <c r="G146" s="74"/>
      <c r="H146" s="73">
        <f t="shared" ref="H146:H152" si="6">IF(OR(F146="diskval.",G146="diskval."),"diskval.",F146+G146)</f>
        <v>0</v>
      </c>
    </row>
    <row r="147" spans="1:8" ht="15" customHeight="1" x14ac:dyDescent="0.25">
      <c r="A147" s="34">
        <v>145</v>
      </c>
      <c r="B147" s="69"/>
      <c r="C147" s="37">
        <v>145</v>
      </c>
      <c r="D147" s="39"/>
      <c r="E147" s="27"/>
      <c r="F147" s="72"/>
      <c r="G147" s="74"/>
      <c r="H147" s="73">
        <f t="shared" si="6"/>
        <v>0</v>
      </c>
    </row>
    <row r="148" spans="1:8" ht="15" customHeight="1" x14ac:dyDescent="0.25">
      <c r="A148" s="34">
        <v>146</v>
      </c>
      <c r="B148" s="69"/>
      <c r="C148" s="37">
        <v>146</v>
      </c>
      <c r="D148" s="39"/>
      <c r="E148" s="27"/>
      <c r="F148" s="72"/>
      <c r="G148" s="74"/>
      <c r="H148" s="73">
        <f t="shared" si="6"/>
        <v>0</v>
      </c>
    </row>
    <row r="149" spans="1:8" ht="15" customHeight="1" x14ac:dyDescent="0.25">
      <c r="A149" s="34">
        <v>147</v>
      </c>
      <c r="B149" s="69"/>
      <c r="C149" s="37">
        <v>147</v>
      </c>
      <c r="D149" s="39"/>
      <c r="E149" s="27"/>
      <c r="F149" s="72"/>
      <c r="G149" s="74"/>
      <c r="H149" s="73">
        <f t="shared" si="6"/>
        <v>0</v>
      </c>
    </row>
    <row r="150" spans="1:8" ht="15" customHeight="1" x14ac:dyDescent="0.25">
      <c r="A150" s="34">
        <v>148</v>
      </c>
      <c r="B150" s="69"/>
      <c r="C150" s="37">
        <v>148</v>
      </c>
      <c r="D150" s="39"/>
      <c r="E150" s="27"/>
      <c r="F150" s="72"/>
      <c r="G150" s="74"/>
      <c r="H150" s="73">
        <f t="shared" si="6"/>
        <v>0</v>
      </c>
    </row>
    <row r="151" spans="1:8" ht="15" customHeight="1" x14ac:dyDescent="0.25">
      <c r="A151" s="34">
        <v>149</v>
      </c>
      <c r="B151" s="69"/>
      <c r="C151" s="37">
        <v>149</v>
      </c>
      <c r="D151" s="39"/>
      <c r="E151" s="27"/>
      <c r="F151" s="72"/>
      <c r="G151" s="74"/>
      <c r="H151" s="73">
        <f t="shared" si="6"/>
        <v>0</v>
      </c>
    </row>
    <row r="152" spans="1:8" ht="15" customHeight="1" thickBot="1" x14ac:dyDescent="0.3">
      <c r="A152" s="35">
        <v>150</v>
      </c>
      <c r="B152" s="69"/>
      <c r="C152" s="38">
        <v>150</v>
      </c>
      <c r="D152" s="40"/>
      <c r="E152" s="22"/>
      <c r="F152" s="75"/>
      <c r="G152" s="76"/>
      <c r="H152" s="77">
        <f t="shared" si="6"/>
        <v>0</v>
      </c>
    </row>
    <row r="153" spans="1:8" ht="15" customHeight="1" x14ac:dyDescent="0.25"/>
    <row r="154" spans="1:8" ht="15" customHeight="1" x14ac:dyDescent="0.25"/>
    <row r="155" spans="1:8" ht="15" customHeight="1" x14ac:dyDescent="0.25"/>
    <row r="156" spans="1:8" ht="15" customHeight="1" x14ac:dyDescent="0.25"/>
    <row r="157" spans="1:8" ht="15" customHeight="1" x14ac:dyDescent="0.25"/>
    <row r="158" spans="1:8" ht="15" customHeight="1" x14ac:dyDescent="0.25"/>
    <row r="159" spans="1:8" ht="15" customHeight="1" x14ac:dyDescent="0.25"/>
    <row r="160" spans="1:8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H65">
    <sortCondition ref="H3:H65"/>
  </sortState>
  <mergeCells count="1">
    <mergeCell ref="C1:H1"/>
  </mergeCells>
  <pageMargins left="0.7" right="0.7" top="0.78740157499999996" bottom="0.78740157499999996" header="0.3" footer="0.3"/>
  <pageSetup paperSize="9"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100m</vt:lpstr>
      <vt:lpstr>věže</vt:lpstr>
      <vt:lpstr>Dvojboj</vt:lpstr>
      <vt:lpstr>'100m'!Oblast_tisku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Matějů Vendula</cp:lastModifiedBy>
  <cp:lastPrinted>2014-06-05T11:49:27Z</cp:lastPrinted>
  <dcterms:created xsi:type="dcterms:W3CDTF">2010-06-10T11:44:18Z</dcterms:created>
  <dcterms:modified xsi:type="dcterms:W3CDTF">2014-06-09T18:52:36Z</dcterms:modified>
</cp:coreProperties>
</file>