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625" yWindow="135" windowWidth="16605" windowHeight="8370" activeTab="2"/>
  </bookViews>
  <sheets>
    <sheet name="100m" sheetId="1" r:id="rId1"/>
    <sheet name="věže" sheetId="2" r:id="rId2"/>
    <sheet name="Dvojboj" sheetId="3" r:id="rId3"/>
    <sheet name="Startovní listina 100m 1.p" sheetId="4" r:id="rId4"/>
    <sheet name="Startovní listina 100m 2.p" sheetId="6" r:id="rId5"/>
    <sheet name="Startovní listina věž 1.p" sheetId="5" r:id="rId6"/>
    <sheet name="Startovní listina věž 2.p" sheetId="7" r:id="rId7"/>
  </sheets>
  <definedNames>
    <definedName name="_xlnm.Print_Area" localSheetId="3">'Startovní listina 100m 1.p'!$A$1:$E$144</definedName>
    <definedName name="_xlnm.Print_Area" localSheetId="4">'Startovní listina 100m 2.p'!$A$1:$E$144</definedName>
    <definedName name="_xlnm.Print_Area" localSheetId="5">'Startovní listina věž 1.p'!$A$1:$F$143</definedName>
  </definedNames>
  <calcPr calcId="114210"/>
</workbook>
</file>

<file path=xl/calcChain.xml><?xml version="1.0" encoding="utf-8"?>
<calcChain xmlns="http://schemas.openxmlformats.org/spreadsheetml/2006/main">
  <c r="I5" i="1"/>
  <c r="H67" i="3"/>
  <c r="H11"/>
  <c r="H68"/>
  <c r="H69"/>
  <c r="H58"/>
  <c r="H70"/>
  <c r="H34"/>
  <c r="H71"/>
  <c r="H72"/>
  <c r="H73"/>
  <c r="H74"/>
  <c r="H75"/>
  <c r="H76"/>
  <c r="H77"/>
  <c r="H78"/>
  <c r="H79"/>
  <c r="H80"/>
  <c r="H44"/>
  <c r="H81"/>
  <c r="H82"/>
  <c r="H65"/>
  <c r="H42"/>
  <c r="H83"/>
  <c r="H53"/>
  <c r="H56"/>
  <c r="H31"/>
  <c r="H85"/>
  <c r="H21"/>
  <c r="H86"/>
  <c r="H22"/>
  <c r="H88"/>
  <c r="H89"/>
  <c r="H12"/>
  <c r="H90"/>
  <c r="H36"/>
  <c r="H40"/>
  <c r="H91"/>
  <c r="H37"/>
  <c r="H57"/>
  <c r="H49"/>
  <c r="H61"/>
  <c r="H59"/>
  <c r="H47"/>
  <c r="H43"/>
  <c r="H17"/>
  <c r="H66"/>
  <c r="H93"/>
  <c r="H62"/>
  <c r="H45"/>
  <c r="H41"/>
  <c r="H50"/>
  <c r="H94"/>
  <c r="H95"/>
  <c r="H96"/>
  <c r="H48"/>
  <c r="H97"/>
  <c r="H20"/>
  <c r="H51"/>
  <c r="H98"/>
  <c r="H28"/>
  <c r="H99"/>
  <c r="H100"/>
  <c r="H63"/>
  <c r="H64"/>
  <c r="H13"/>
  <c r="H101"/>
  <c r="H23"/>
  <c r="H35"/>
  <c r="H52"/>
  <c r="H26"/>
  <c r="H102"/>
  <c r="H54"/>
  <c r="H14"/>
  <c r="H32"/>
  <c r="H10"/>
  <c r="H103"/>
  <c r="H16"/>
  <c r="H38"/>
  <c r="H6"/>
  <c r="H39"/>
  <c r="H8"/>
  <c r="H9"/>
  <c r="H60"/>
  <c r="H33"/>
  <c r="H15"/>
  <c r="H104"/>
  <c r="H19"/>
  <c r="H105"/>
  <c r="H7"/>
  <c r="H29"/>
  <c r="H25"/>
  <c r="H27"/>
  <c r="H55"/>
  <c r="H46"/>
  <c r="H5"/>
  <c r="H30"/>
  <c r="H4"/>
  <c r="H106"/>
  <c r="H107"/>
  <c r="H108"/>
  <c r="H109"/>
  <c r="H110"/>
  <c r="H111"/>
  <c r="H112"/>
  <c r="H113"/>
  <c r="H114"/>
  <c r="H115"/>
  <c r="H116"/>
  <c r="H117"/>
  <c r="H118"/>
  <c r="H119"/>
  <c r="H120"/>
  <c r="J56" i="2"/>
  <c r="J62"/>
  <c r="I29" i="1"/>
  <c r="I102"/>
  <c r="I36"/>
  <c r="I49"/>
  <c r="I48"/>
  <c r="I96"/>
  <c r="I69"/>
  <c r="I95"/>
  <c r="I86"/>
  <c r="I85"/>
  <c r="H121" i="3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J114" i="2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I52" i="1"/>
  <c r="I117"/>
  <c r="I32"/>
  <c r="I39"/>
  <c r="I118"/>
  <c r="I43"/>
  <c r="I23"/>
  <c r="I119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J113" i="2"/>
  <c r="J112"/>
  <c r="J85"/>
  <c r="J111"/>
  <c r="J15"/>
  <c r="J110"/>
  <c r="J109"/>
  <c r="J108"/>
  <c r="J39"/>
  <c r="J107"/>
  <c r="J106"/>
  <c r="J84"/>
  <c r="J61"/>
  <c r="J38"/>
  <c r="J87"/>
  <c r="J22"/>
  <c r="J89"/>
  <c r="J46"/>
  <c r="J77"/>
  <c r="J102"/>
  <c r="J65"/>
  <c r="J86"/>
  <c r="J27"/>
  <c r="J72"/>
  <c r="J12"/>
  <c r="J74"/>
  <c r="J69"/>
  <c r="J31"/>
  <c r="J29"/>
  <c r="J91"/>
  <c r="J90"/>
  <c r="J60"/>
  <c r="J10"/>
  <c r="J4"/>
  <c r="J25"/>
  <c r="J98"/>
  <c r="J73"/>
  <c r="J24"/>
  <c r="J79"/>
  <c r="J32"/>
  <c r="J96"/>
  <c r="J8"/>
  <c r="J94"/>
  <c r="J45"/>
  <c r="J82"/>
  <c r="J81"/>
  <c r="J66"/>
  <c r="J59"/>
  <c r="J9"/>
  <c r="J33"/>
  <c r="J30"/>
  <c r="J28"/>
  <c r="J63"/>
  <c r="J50"/>
  <c r="J83"/>
  <c r="J49"/>
  <c r="J34"/>
  <c r="J58"/>
  <c r="J55"/>
  <c r="J37"/>
  <c r="J78"/>
  <c r="J88"/>
  <c r="J68"/>
  <c r="J21"/>
  <c r="J14"/>
  <c r="J100"/>
  <c r="J43"/>
  <c r="J99"/>
  <c r="J48"/>
  <c r="J42"/>
  <c r="J20"/>
  <c r="J18"/>
  <c r="J97"/>
  <c r="J53"/>
  <c r="J44"/>
  <c r="J40"/>
  <c r="J52"/>
  <c r="J75"/>
  <c r="J16"/>
  <c r="J76"/>
  <c r="J7"/>
  <c r="J6"/>
  <c r="J105"/>
  <c r="J41"/>
  <c r="J13"/>
  <c r="J104"/>
  <c r="J70"/>
  <c r="J36"/>
  <c r="J93"/>
  <c r="J80"/>
  <c r="J35"/>
  <c r="J103"/>
  <c r="J47"/>
  <c r="J23"/>
  <c r="J5"/>
  <c r="J92"/>
  <c r="J67"/>
  <c r="J71"/>
  <c r="J19"/>
  <c r="J64"/>
  <c r="J54"/>
  <c r="J95"/>
  <c r="J57"/>
  <c r="J11"/>
  <c r="J17"/>
  <c r="J101"/>
  <c r="I22" i="1"/>
  <c r="I111"/>
  <c r="I12"/>
  <c r="I47"/>
  <c r="I45"/>
  <c r="I75"/>
  <c r="I74"/>
  <c r="I72"/>
  <c r="I59"/>
  <c r="I41"/>
  <c r="I46"/>
  <c r="I34"/>
  <c r="I10"/>
  <c r="I88"/>
  <c r="I38"/>
  <c r="I87"/>
  <c r="I27"/>
  <c r="I100"/>
  <c r="I63"/>
  <c r="I84"/>
  <c r="I73"/>
  <c r="I11"/>
  <c r="I107"/>
  <c r="I40"/>
  <c r="I92"/>
  <c r="I56"/>
  <c r="I68"/>
  <c r="I19"/>
  <c r="I94"/>
  <c r="I64"/>
  <c r="I54"/>
  <c r="I109"/>
  <c r="I50"/>
  <c r="I110"/>
  <c r="I105"/>
  <c r="I91"/>
  <c r="I31"/>
  <c r="I116"/>
  <c r="I71"/>
  <c r="I103"/>
  <c r="I81"/>
  <c r="I62"/>
  <c r="I57"/>
  <c r="I4"/>
  <c r="I90"/>
  <c r="I14"/>
  <c r="I26"/>
  <c r="I89"/>
  <c r="I106"/>
  <c r="I9"/>
  <c r="I17"/>
  <c r="I16"/>
  <c r="I20"/>
  <c r="I30"/>
  <c r="I101"/>
  <c r="I18"/>
  <c r="I99"/>
  <c r="I6"/>
  <c r="I97"/>
  <c r="I83"/>
  <c r="I35"/>
  <c r="I114"/>
  <c r="I67"/>
  <c r="I3"/>
  <c r="I58"/>
  <c r="I93"/>
  <c r="I78"/>
  <c r="I61"/>
  <c r="I28"/>
  <c r="I13"/>
  <c r="I108"/>
  <c r="I24"/>
  <c r="I8"/>
  <c r="I60"/>
  <c r="I113"/>
  <c r="I55"/>
  <c r="I25"/>
  <c r="I21"/>
  <c r="I76"/>
  <c r="I77"/>
  <c r="I104"/>
  <c r="I44"/>
  <c r="I82"/>
  <c r="I66"/>
  <c r="I80"/>
  <c r="I7"/>
  <c r="I33"/>
  <c r="I15"/>
  <c r="I70"/>
  <c r="I53"/>
  <c r="I51"/>
  <c r="I37"/>
  <c r="I42"/>
  <c r="I112"/>
  <c r="I79"/>
  <c r="I98"/>
  <c r="I115"/>
</calcChain>
</file>

<file path=xl/sharedStrings.xml><?xml version="1.0" encoding="utf-8"?>
<sst xmlns="http://schemas.openxmlformats.org/spreadsheetml/2006/main" count="1965" uniqueCount="166">
  <si>
    <t>Výsledková listina 100m</t>
  </si>
  <si>
    <t>Pořadí</t>
  </si>
  <si>
    <t>Start. č.</t>
  </si>
  <si>
    <t>Jméno</t>
  </si>
  <si>
    <t>1.pokus 100m</t>
  </si>
  <si>
    <t>2.pokus 100m</t>
  </si>
  <si>
    <t>započ. čas 100m</t>
  </si>
  <si>
    <t>Výsledková listina věže</t>
  </si>
  <si>
    <t>1.pokus věž</t>
  </si>
  <si>
    <t>2.pokus věž</t>
  </si>
  <si>
    <t>započ. čas věž</t>
  </si>
  <si>
    <t>čas dvojboj</t>
  </si>
  <si>
    <t>Výsledková listina dvojboj</t>
  </si>
  <si>
    <t>Příjmení</t>
  </si>
  <si>
    <t xml:space="preserve">Dráha </t>
  </si>
  <si>
    <t>Memoriál plk. JUDR Josefa Blažka</t>
  </si>
  <si>
    <t>STARTOVNÍ LISTINA - BĚH NA 100m  1. pokus</t>
  </si>
  <si>
    <t>ÚO/SDH</t>
  </si>
  <si>
    <t>kraj</t>
  </si>
  <si>
    <t>STARTOVNÍ LISTINA - BĚH NA 100m  2. pokus</t>
  </si>
  <si>
    <t>STARTOVNÍ LISTINA - výstup do 4. podlaží věže 1. pokus</t>
  </si>
  <si>
    <t>STARTOVNÍ LISTINA - výstup do 4. podlaží věže 2. pokus</t>
  </si>
  <si>
    <t>Krpec</t>
  </si>
  <si>
    <t>Pavel</t>
  </si>
  <si>
    <t>HZS Moravskoslezského kraje</t>
  </si>
  <si>
    <t>Jan</t>
  </si>
  <si>
    <t>HZS Olomouckého kraje</t>
  </si>
  <si>
    <t>Milan</t>
  </si>
  <si>
    <t>HZS Královehradeckého kraje</t>
  </si>
  <si>
    <t>Luboš</t>
  </si>
  <si>
    <t>Martin</t>
  </si>
  <si>
    <t>HZS Plzeňského kraje</t>
  </si>
  <si>
    <t>Jiří</t>
  </si>
  <si>
    <t>Kubík</t>
  </si>
  <si>
    <t>František</t>
  </si>
  <si>
    <t>HZS Jihomoravského kraje</t>
  </si>
  <si>
    <t>Petr</t>
  </si>
  <si>
    <t>HZS Jihočeského kraje</t>
  </si>
  <si>
    <t>David</t>
  </si>
  <si>
    <t>Miroslav</t>
  </si>
  <si>
    <t>Gryč</t>
  </si>
  <si>
    <t>Jakub</t>
  </si>
  <si>
    <t>Josef</t>
  </si>
  <si>
    <t>HZS Středočeského kraje</t>
  </si>
  <si>
    <t>Bernhauer</t>
  </si>
  <si>
    <t>Kubát</t>
  </si>
  <si>
    <t>Škoda</t>
  </si>
  <si>
    <t>Jaroslav</t>
  </si>
  <si>
    <t>HZS Zlínského kraje</t>
  </si>
  <si>
    <t>Michal</t>
  </si>
  <si>
    <t>Klimeš</t>
  </si>
  <si>
    <t>Václav</t>
  </si>
  <si>
    <t>Soukeník</t>
  </si>
  <si>
    <t>Ondřej</t>
  </si>
  <si>
    <t>Černovský</t>
  </si>
  <si>
    <t>Kyněra</t>
  </si>
  <si>
    <t>Vobejda</t>
  </si>
  <si>
    <t>Ladislav</t>
  </si>
  <si>
    <t>Omelka</t>
  </si>
  <si>
    <t>Stanislav</t>
  </si>
  <si>
    <t>Marek</t>
  </si>
  <si>
    <t>Doktor</t>
  </si>
  <si>
    <t>Adam</t>
  </si>
  <si>
    <t>Kamil</t>
  </si>
  <si>
    <t>Vojtěch</t>
  </si>
  <si>
    <t>Tomáš</t>
  </si>
  <si>
    <t>Patrman</t>
  </si>
  <si>
    <t>Navrkal</t>
  </si>
  <si>
    <t>Ivan</t>
  </si>
  <si>
    <t>Lukáš</t>
  </si>
  <si>
    <t>Šesták</t>
  </si>
  <si>
    <t>Sloup</t>
  </si>
  <si>
    <t>Zbyněk</t>
  </si>
  <si>
    <t>Janda</t>
  </si>
  <si>
    <t>Tůma</t>
  </si>
  <si>
    <t>Soukup</t>
  </si>
  <si>
    <t>Rostislav</t>
  </si>
  <si>
    <t>Ševc</t>
  </si>
  <si>
    <t>Radim</t>
  </si>
  <si>
    <t>Šindelka</t>
  </si>
  <si>
    <t>Mayer</t>
  </si>
  <si>
    <t>Pařil</t>
  </si>
  <si>
    <t>Libor</t>
  </si>
  <si>
    <t>Bobek</t>
  </si>
  <si>
    <t>Netrval</t>
  </si>
  <si>
    <t>Vlastimil</t>
  </si>
  <si>
    <t>Žitný</t>
  </si>
  <si>
    <t>Ježek</t>
  </si>
  <si>
    <t>Hons</t>
  </si>
  <si>
    <t>Hrdlička</t>
  </si>
  <si>
    <t>Bezruč</t>
  </si>
  <si>
    <t>Ryl</t>
  </si>
  <si>
    <t>Karel</t>
  </si>
  <si>
    <t>Studnička</t>
  </si>
  <si>
    <t>Kubala</t>
  </si>
  <si>
    <t>Viktora</t>
  </si>
  <si>
    <t>Šuba</t>
  </si>
  <si>
    <t>Radek</t>
  </si>
  <si>
    <t>Kuchařík</t>
  </si>
  <si>
    <t>Langer</t>
  </si>
  <si>
    <t>Klimecký</t>
  </si>
  <si>
    <t>Váchal</t>
  </si>
  <si>
    <t>SDH Křenovy</t>
  </si>
  <si>
    <t xml:space="preserve">Šmíd </t>
  </si>
  <si>
    <t xml:space="preserve">Šťastný </t>
  </si>
  <si>
    <t>HZS kraje Vysočina</t>
  </si>
  <si>
    <t xml:space="preserve">Říha </t>
  </si>
  <si>
    <t xml:space="preserve">Staněk </t>
  </si>
  <si>
    <t>Hůla</t>
  </si>
  <si>
    <t>Habeš</t>
  </si>
  <si>
    <t>HZS hl.města Prahy</t>
  </si>
  <si>
    <t>SDH Chyše</t>
  </si>
  <si>
    <t xml:space="preserve">Hradil </t>
  </si>
  <si>
    <t>Bauer</t>
  </si>
  <si>
    <t>Hrbek</t>
  </si>
  <si>
    <t xml:space="preserve">Buchta </t>
  </si>
  <si>
    <t xml:space="preserve">Novotný </t>
  </si>
  <si>
    <t xml:space="preserve">Miřátský </t>
  </si>
  <si>
    <t>Hnízdil</t>
  </si>
  <si>
    <t>SDH Uhlířské Janovice</t>
  </si>
  <si>
    <t xml:space="preserve">Volf </t>
  </si>
  <si>
    <t>Stuchlík</t>
  </si>
  <si>
    <t xml:space="preserve">Čada </t>
  </si>
  <si>
    <t>Bílek</t>
  </si>
  <si>
    <t>Navrátil</t>
  </si>
  <si>
    <t>Bezděkov pod Třemšínem</t>
  </si>
  <si>
    <t>Ostrý</t>
  </si>
  <si>
    <t>Švehla</t>
  </si>
  <si>
    <t>Šneberger</t>
  </si>
  <si>
    <t>Zhoř</t>
  </si>
  <si>
    <t>Fila</t>
  </si>
  <si>
    <t xml:space="preserve">Daněk </t>
  </si>
  <si>
    <t xml:space="preserve">Pěnča </t>
  </si>
  <si>
    <t>Sikora</t>
  </si>
  <si>
    <t>Wilder</t>
  </si>
  <si>
    <t>Škaroupka</t>
  </si>
  <si>
    <t>Herian</t>
  </si>
  <si>
    <t>Pavlíček</t>
  </si>
  <si>
    <t>Arvai</t>
  </si>
  <si>
    <t>Vondra</t>
  </si>
  <si>
    <t>Roháč</t>
  </si>
  <si>
    <t>Mrozowski</t>
  </si>
  <si>
    <t>Tykal</t>
  </si>
  <si>
    <t>Źák</t>
  </si>
  <si>
    <t xml:space="preserve">Dopirák </t>
  </si>
  <si>
    <t>Pauliček</t>
  </si>
  <si>
    <t>ev.č.</t>
  </si>
  <si>
    <t>Hrubeš</t>
  </si>
  <si>
    <t>HZS Úteckého kraje</t>
  </si>
  <si>
    <t>Finda</t>
  </si>
  <si>
    <t>SDH Č.T. Mosty</t>
  </si>
  <si>
    <t>Dvořák</t>
  </si>
  <si>
    <t>Stárek</t>
  </si>
  <si>
    <t>Vlček</t>
  </si>
  <si>
    <t>Khýr</t>
  </si>
  <si>
    <t>Švarc</t>
  </si>
  <si>
    <t>HZS Ústeckého kraje</t>
  </si>
  <si>
    <t>Paulíček</t>
  </si>
  <si>
    <t>Hovorka</t>
  </si>
  <si>
    <t>Somol</t>
  </si>
  <si>
    <t>Vlach</t>
  </si>
  <si>
    <t>Pěkný</t>
  </si>
  <si>
    <t xml:space="preserve">Dvořák </t>
  </si>
  <si>
    <t>diskval.</t>
  </si>
  <si>
    <t>Dopirák</t>
  </si>
  <si>
    <t>Daněk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</si>
</sst>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3" fillId="0" borderId="0"/>
    <xf numFmtId="0" fontId="7" fillId="0" borderId="0"/>
  </cellStyleXfs>
  <cellXfs count="24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2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/>
    </xf>
    <xf numFmtId="2" fontId="7" fillId="2" borderId="7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7" fillId="2" borderId="10" xfId="0" applyNumberFormat="1" applyFont="1" applyFill="1" applyBorder="1" applyAlignment="1">
      <alignment horizontal="center" vertical="center"/>
    </xf>
    <xf numFmtId="0" fontId="0" fillId="0" borderId="15" xfId="0" applyBorder="1"/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Border="1"/>
    <xf numFmtId="2" fontId="4" fillId="0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2" fontId="1" fillId="0" borderId="18" xfId="0" applyNumberFormat="1" applyFont="1" applyFill="1" applyBorder="1" applyAlignment="1">
      <alignment horizontal="center" vertical="center"/>
    </xf>
    <xf numFmtId="2" fontId="1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2" fontId="1" fillId="0" borderId="21" xfId="0" applyNumberFormat="1" applyFont="1" applyFill="1" applyBorder="1" applyAlignment="1">
      <alignment horizontal="center" vertical="center"/>
    </xf>
    <xf numFmtId="0" fontId="0" fillId="0" borderId="14" xfId="0" applyBorder="1"/>
    <xf numFmtId="2" fontId="1" fillId="0" borderId="14" xfId="0" applyNumberFormat="1" applyFont="1" applyFill="1" applyBorder="1" applyAlignment="1">
      <alignment horizontal="center" vertical="center"/>
    </xf>
    <xf numFmtId="2" fontId="1" fillId="2" borderId="22" xfId="0" applyNumberFormat="1" applyFont="1" applyFill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/>
    </xf>
    <xf numFmtId="2" fontId="1" fillId="3" borderId="22" xfId="0" applyNumberFormat="1" applyFont="1" applyFill="1" applyBorder="1" applyAlignment="1">
      <alignment horizontal="center" vertical="center"/>
    </xf>
    <xf numFmtId="0" fontId="0" fillId="0" borderId="21" xfId="0" applyFill="1" applyBorder="1"/>
    <xf numFmtId="2" fontId="0" fillId="0" borderId="21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1" fillId="0" borderId="19" xfId="0" applyNumberFormat="1" applyFont="1" applyFill="1" applyBorder="1" applyAlignment="1">
      <alignment horizontal="center" vertical="center"/>
    </xf>
    <xf numFmtId="2" fontId="1" fillId="2" borderId="23" xfId="0" applyNumberFormat="1" applyFont="1" applyFill="1" applyBorder="1" applyAlignment="1">
      <alignment horizontal="center" vertical="center"/>
    </xf>
    <xf numFmtId="2" fontId="1" fillId="2" borderId="24" xfId="0" applyNumberFormat="1" applyFont="1" applyFill="1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/>
    </xf>
    <xf numFmtId="2" fontId="1" fillId="2" borderId="25" xfId="0" applyNumberFormat="1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0" fillId="0" borderId="27" xfId="0" applyBorder="1"/>
    <xf numFmtId="2" fontId="1" fillId="0" borderId="27" xfId="0" applyNumberFormat="1" applyFont="1" applyFill="1" applyBorder="1" applyAlignment="1">
      <alignment horizontal="center" vertical="center"/>
    </xf>
    <xf numFmtId="2" fontId="1" fillId="0" borderId="28" xfId="0" applyNumberFormat="1" applyFont="1" applyFill="1" applyBorder="1" applyAlignment="1">
      <alignment horizontal="center" vertical="center"/>
    </xf>
    <xf numFmtId="2" fontId="1" fillId="0" borderId="22" xfId="0" applyNumberFormat="1" applyFont="1" applyFill="1" applyBorder="1" applyAlignment="1">
      <alignment horizontal="center" vertical="center"/>
    </xf>
    <xf numFmtId="2" fontId="1" fillId="2" borderId="29" xfId="0" applyNumberFormat="1" applyFont="1" applyFill="1" applyBorder="1" applyAlignment="1">
      <alignment horizontal="center" vertical="center"/>
    </xf>
    <xf numFmtId="0" fontId="0" fillId="0" borderId="14" xfId="0" applyFill="1" applyBorder="1"/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2" fontId="4" fillId="0" borderId="30" xfId="0" applyNumberFormat="1" applyFont="1" applyFill="1" applyBorder="1" applyAlignment="1">
      <alignment horizontal="center" vertical="center" wrapText="1"/>
    </xf>
    <xf numFmtId="2" fontId="4" fillId="2" borderId="2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4" xfId="0" applyFill="1" applyBorder="1"/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2" fontId="4" fillId="0" borderId="2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2" fontId="1" fillId="2" borderId="28" xfId="0" applyNumberFormat="1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1" fontId="4" fillId="0" borderId="35" xfId="0" applyNumberFormat="1" applyFont="1" applyFill="1" applyBorder="1" applyAlignment="1">
      <alignment horizontal="center" vertical="center" wrapText="1"/>
    </xf>
    <xf numFmtId="1" fontId="4" fillId="0" borderId="36" xfId="0" applyNumberFormat="1" applyFont="1" applyFill="1" applyBorder="1" applyAlignment="1">
      <alignment horizontal="center" vertical="center" wrapText="1"/>
    </xf>
    <xf numFmtId="1" fontId="4" fillId="0" borderId="37" xfId="0" applyNumberFormat="1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2" fontId="7" fillId="2" borderId="38" xfId="0" applyNumberFormat="1" applyFont="1" applyFill="1" applyBorder="1" applyAlignment="1">
      <alignment horizontal="center" vertical="center"/>
    </xf>
    <xf numFmtId="2" fontId="7" fillId="2" borderId="24" xfId="0" applyNumberFormat="1" applyFont="1" applyFill="1" applyBorder="1" applyAlignment="1">
      <alignment horizontal="center" vertical="center"/>
    </xf>
    <xf numFmtId="2" fontId="7" fillId="2" borderId="25" xfId="0" applyNumberFormat="1" applyFont="1" applyFill="1" applyBorder="1" applyAlignment="1">
      <alignment horizontal="center" vertical="center"/>
    </xf>
    <xf numFmtId="0" fontId="0" fillId="0" borderId="31" xfId="0" applyBorder="1"/>
    <xf numFmtId="2" fontId="7" fillId="2" borderId="21" xfId="0" applyNumberFormat="1" applyFont="1" applyFill="1" applyBorder="1" applyAlignment="1">
      <alignment horizontal="center" vertical="center"/>
    </xf>
    <xf numFmtId="0" fontId="0" fillId="0" borderId="32" xfId="0" applyBorder="1"/>
    <xf numFmtId="0" fontId="0" fillId="0" borderId="32" xfId="0" applyFill="1" applyBorder="1"/>
    <xf numFmtId="0" fontId="0" fillId="0" borderId="32" xfId="0" applyBorder="1" applyAlignment="1">
      <alignment horizontal="center" vertical="center"/>
    </xf>
    <xf numFmtId="0" fontId="0" fillId="0" borderId="33" xfId="0" applyBorder="1"/>
    <xf numFmtId="2" fontId="7" fillId="2" borderId="14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0" borderId="7" xfId="0" applyBorder="1"/>
    <xf numFmtId="0" fontId="0" fillId="0" borderId="10" xfId="0" applyBorder="1"/>
    <xf numFmtId="0" fontId="0" fillId="0" borderId="5" xfId="0" applyBorder="1"/>
    <xf numFmtId="0" fontId="9" fillId="0" borderId="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/>
    <xf numFmtId="0" fontId="0" fillId="0" borderId="19" xfId="0" applyBorder="1"/>
    <xf numFmtId="0" fontId="9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0" fillId="0" borderId="33" xfId="0" applyFill="1" applyBorder="1"/>
    <xf numFmtId="0" fontId="0" fillId="4" borderId="31" xfId="0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0" fillId="4" borderId="32" xfId="0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/>
    </xf>
    <xf numFmtId="0" fontId="0" fillId="4" borderId="4" xfId="0" applyFill="1" applyBorder="1"/>
    <xf numFmtId="0" fontId="0" fillId="4" borderId="7" xfId="0" applyFill="1" applyBorder="1"/>
    <xf numFmtId="0" fontId="0" fillId="4" borderId="33" xfId="0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/>
    </xf>
    <xf numFmtId="0" fontId="0" fillId="4" borderId="14" xfId="0" applyFill="1" applyBorder="1"/>
    <xf numFmtId="0" fontId="0" fillId="4" borderId="10" xfId="0" applyFill="1" applyBorder="1"/>
    <xf numFmtId="0" fontId="9" fillId="4" borderId="14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" fillId="2" borderId="38" xfId="0" applyNumberFormat="1" applyFont="1" applyFill="1" applyBorder="1" applyAlignment="1">
      <alignment horizontal="center" vertical="center"/>
    </xf>
    <xf numFmtId="2" fontId="1" fillId="2" borderId="44" xfId="0" applyNumberFormat="1" applyFont="1" applyFill="1" applyBorder="1" applyAlignment="1">
      <alignment horizontal="center" vertical="center"/>
    </xf>
    <xf numFmtId="0" fontId="0" fillId="0" borderId="39" xfId="0" applyFill="1" applyBorder="1"/>
    <xf numFmtId="0" fontId="9" fillId="0" borderId="5" xfId="0" applyFont="1" applyFill="1" applyBorder="1" applyAlignment="1">
      <alignment horizontal="center" vertical="center"/>
    </xf>
    <xf numFmtId="0" fontId="0" fillId="0" borderId="5" xfId="0" applyFill="1" applyBorder="1"/>
    <xf numFmtId="0" fontId="0" fillId="0" borderId="23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0" fillId="0" borderId="22" xfId="0" applyFill="1" applyBorder="1"/>
    <xf numFmtId="0" fontId="0" fillId="0" borderId="32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7" xfId="0" applyFill="1" applyBorder="1"/>
    <xf numFmtId="0" fontId="0" fillId="0" borderId="33" xfId="0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0" fillId="0" borderId="10" xfId="0" applyFill="1" applyBorder="1"/>
    <xf numFmtId="0" fontId="9" fillId="0" borderId="21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0" fillId="0" borderId="39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30" xfId="0" applyFill="1" applyBorder="1"/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2" fontId="1" fillId="0" borderId="30" xfId="0" applyNumberFormat="1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>
      <alignment horizontal="center" vertical="center" wrapText="1"/>
    </xf>
    <xf numFmtId="2" fontId="1" fillId="3" borderId="28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8" fillId="4" borderId="32" xfId="0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/>
    </xf>
    <xf numFmtId="2" fontId="1" fillId="4" borderId="7" xfId="0" applyNumberFormat="1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 wrapText="1"/>
    </xf>
    <xf numFmtId="2" fontId="1" fillId="4" borderId="21" xfId="0" applyNumberFormat="1" applyFont="1" applyFill="1" applyBorder="1" applyAlignment="1">
      <alignment horizontal="center" vertical="center"/>
    </xf>
    <xf numFmtId="2" fontId="1" fillId="4" borderId="22" xfId="0" applyNumberFormat="1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 wrapText="1"/>
    </xf>
    <xf numFmtId="2" fontId="1" fillId="4" borderId="18" xfId="0" applyNumberFormat="1" applyFont="1" applyFill="1" applyBorder="1" applyAlignment="1">
      <alignment horizontal="center" vertical="center"/>
    </xf>
    <xf numFmtId="2" fontId="1" fillId="4" borderId="19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2" fontId="1" fillId="4" borderId="14" xfId="0" applyNumberFormat="1" applyFont="1" applyFill="1" applyBorder="1" applyAlignment="1">
      <alignment horizontal="center" vertical="center"/>
    </xf>
    <xf numFmtId="2" fontId="1" fillId="4" borderId="10" xfId="0" applyNumberFormat="1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2" fontId="1" fillId="4" borderId="27" xfId="0" applyNumberFormat="1" applyFont="1" applyFill="1" applyBorder="1" applyAlignment="1">
      <alignment horizontal="center" vertical="center"/>
    </xf>
    <xf numFmtId="2" fontId="1" fillId="4" borderId="28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0" fillId="0" borderId="27" xfId="0" applyFill="1" applyBorder="1"/>
    <xf numFmtId="0" fontId="0" fillId="0" borderId="28" xfId="0" applyFill="1" applyBorder="1"/>
    <xf numFmtId="1" fontId="4" fillId="4" borderId="6" xfId="0" applyNumberFormat="1" applyFont="1" applyFill="1" applyBorder="1" applyAlignment="1">
      <alignment horizontal="center" vertical="center" wrapText="1"/>
    </xf>
    <xf numFmtId="1" fontId="0" fillId="4" borderId="0" xfId="0" applyNumberFormat="1" applyFill="1"/>
    <xf numFmtId="1" fontId="4" fillId="4" borderId="36" xfId="0" applyNumberFormat="1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/>
    </xf>
    <xf numFmtId="2" fontId="7" fillId="4" borderId="24" xfId="0" applyNumberFormat="1" applyFont="1" applyFill="1" applyBorder="1" applyAlignment="1">
      <alignment horizontal="center" vertical="center"/>
    </xf>
    <xf numFmtId="2" fontId="1" fillId="0" borderId="49" xfId="0" applyNumberFormat="1" applyFont="1" applyFill="1" applyBorder="1" applyAlignment="1">
      <alignment horizontal="center" vertical="center"/>
    </xf>
    <xf numFmtId="0" fontId="0" fillId="0" borderId="50" xfId="0" applyFill="1" applyBorder="1"/>
    <xf numFmtId="0" fontId="0" fillId="0" borderId="49" xfId="0" applyFill="1" applyBorder="1"/>
    <xf numFmtId="0" fontId="1" fillId="0" borderId="0" xfId="0" applyFont="1" applyAlignment="1">
      <alignment horizontal="center" vertical="center"/>
    </xf>
    <xf numFmtId="0" fontId="8" fillId="0" borderId="51" xfId="0" applyFont="1" applyFill="1" applyBorder="1" applyAlignment="1">
      <alignment horizontal="center" vertical="center" wrapText="1"/>
    </xf>
    <xf numFmtId="0" fontId="0" fillId="4" borderId="50" xfId="0" applyFill="1" applyBorder="1"/>
    <xf numFmtId="0" fontId="0" fillId="4" borderId="49" xfId="0" applyFill="1" applyBorder="1"/>
    <xf numFmtId="1" fontId="4" fillId="0" borderId="47" xfId="0" applyNumberFormat="1" applyFont="1" applyFill="1" applyBorder="1" applyAlignment="1">
      <alignment horizontal="center" vertical="center" wrapText="1"/>
    </xf>
    <xf numFmtId="2" fontId="7" fillId="2" borderId="50" xfId="0" applyNumberFormat="1" applyFont="1" applyFill="1" applyBorder="1" applyAlignment="1">
      <alignment horizontal="center" vertical="center"/>
    </xf>
    <xf numFmtId="2" fontId="1" fillId="2" borderId="49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3"/>
  <sheetViews>
    <sheetView view="pageBreakPreview" zoomScaleNormal="100" zoomScaleSheetLayoutView="100" workbookViewId="0">
      <selection activeCell="E45" sqref="E45"/>
    </sheetView>
  </sheetViews>
  <sheetFormatPr defaultRowHeight="15"/>
  <cols>
    <col min="2" max="2" width="0.85546875" customWidth="1"/>
    <col min="3" max="3" width="7.5703125" customWidth="1"/>
    <col min="4" max="4" width="12.85546875" customWidth="1"/>
    <col min="5" max="5" width="10.140625" customWidth="1"/>
    <col min="6" max="6" width="27.28515625" style="9" customWidth="1"/>
    <col min="7" max="9" width="9.140625" style="9"/>
    <col min="10" max="10" width="9.140625" style="85"/>
  </cols>
  <sheetData>
    <row r="1" spans="1:12" ht="21" thickBot="1">
      <c r="A1" s="28"/>
      <c r="B1" s="28"/>
      <c r="C1" s="235" t="s">
        <v>0</v>
      </c>
      <c r="D1" s="235"/>
      <c r="E1" s="235"/>
      <c r="F1" s="235"/>
      <c r="G1" s="235"/>
      <c r="H1" s="235"/>
      <c r="I1" s="235"/>
      <c r="J1" s="82"/>
    </row>
    <row r="2" spans="1:12" ht="26.25" thickBot="1">
      <c r="A2" s="2" t="s">
        <v>1</v>
      </c>
      <c r="B2" s="28"/>
      <c r="C2" s="41" t="s">
        <v>2</v>
      </c>
      <c r="D2" s="41" t="s">
        <v>13</v>
      </c>
      <c r="E2" s="41" t="s">
        <v>3</v>
      </c>
      <c r="F2" s="163" t="s">
        <v>17</v>
      </c>
      <c r="G2" s="43" t="s">
        <v>4</v>
      </c>
      <c r="H2" s="43" t="s">
        <v>5</v>
      </c>
      <c r="I2" s="44" t="s">
        <v>6</v>
      </c>
      <c r="J2" s="83"/>
    </row>
    <row r="3" spans="1:12" ht="16.5" thickBot="1">
      <c r="A3" s="2">
        <v>1</v>
      </c>
      <c r="B3" s="28"/>
      <c r="C3" s="191">
        <v>102</v>
      </c>
      <c r="D3" s="192" t="s">
        <v>161</v>
      </c>
      <c r="E3" s="192" t="s">
        <v>41</v>
      </c>
      <c r="F3" s="192" t="s">
        <v>156</v>
      </c>
      <c r="G3" s="196">
        <v>15.71</v>
      </c>
      <c r="H3" s="196">
        <v>15.39</v>
      </c>
      <c r="I3" s="63">
        <f t="shared" ref="I3:I34" si="0">IF(AND(G3=0,H3=0),"diskval.",IF(AND(G3&gt;0,H3&gt;0),MIN(G3:H3),IF(G3&gt;0,G3,H3)))</f>
        <v>15.39</v>
      </c>
      <c r="J3" s="83"/>
      <c r="K3" s="88"/>
      <c r="L3" s="88"/>
    </row>
    <row r="4" spans="1:12">
      <c r="A4" s="5">
        <v>2</v>
      </c>
      <c r="B4" s="28"/>
      <c r="C4" s="22">
        <v>99</v>
      </c>
      <c r="D4" s="58" t="s">
        <v>157</v>
      </c>
      <c r="E4" s="58" t="s">
        <v>41</v>
      </c>
      <c r="F4" s="175" t="s">
        <v>28</v>
      </c>
      <c r="G4" s="52">
        <v>16.190000000000001</v>
      </c>
      <c r="H4" s="7">
        <v>16.22</v>
      </c>
      <c r="I4" s="17">
        <f>IF(AND(G4=0,H4=0),"diskval.",IF(AND(G4&gt;0,H4&gt;0),MIN(G4:H4),IF(G4&gt;0,G4,H4)))</f>
        <v>16.190000000000001</v>
      </c>
      <c r="J4" s="84"/>
      <c r="K4" s="88"/>
      <c r="L4" s="84"/>
    </row>
    <row r="5" spans="1:12">
      <c r="A5" s="8">
        <v>3</v>
      </c>
      <c r="B5" s="28"/>
      <c r="C5" s="23">
        <v>95</v>
      </c>
      <c r="D5" s="86" t="s">
        <v>164</v>
      </c>
      <c r="E5" s="86" t="s">
        <v>38</v>
      </c>
      <c r="F5" s="9" t="s">
        <v>24</v>
      </c>
      <c r="G5" s="6">
        <v>16.5</v>
      </c>
      <c r="H5" s="6">
        <v>16.190000000000001</v>
      </c>
      <c r="I5" s="18">
        <f t="shared" si="0"/>
        <v>16.190000000000001</v>
      </c>
      <c r="J5" s="84"/>
      <c r="K5" s="88"/>
      <c r="L5" s="88"/>
    </row>
    <row r="6" spans="1:12" ht="15.75" thickBot="1">
      <c r="A6" s="8">
        <v>4</v>
      </c>
      <c r="B6" s="28"/>
      <c r="C6" s="24">
        <v>84</v>
      </c>
      <c r="D6" s="73" t="s">
        <v>138</v>
      </c>
      <c r="E6" s="73" t="s">
        <v>41</v>
      </c>
      <c r="F6" s="178" t="s">
        <v>24</v>
      </c>
      <c r="G6" s="54">
        <v>17.07</v>
      </c>
      <c r="H6" s="54">
        <v>16.37</v>
      </c>
      <c r="I6" s="19">
        <f t="shared" si="0"/>
        <v>16.37</v>
      </c>
      <c r="J6" s="84"/>
    </row>
    <row r="7" spans="1:12">
      <c r="A7" s="8">
        <v>5</v>
      </c>
      <c r="B7" s="28"/>
      <c r="C7" s="22">
        <v>70</v>
      </c>
      <c r="D7" s="58" t="s">
        <v>94</v>
      </c>
      <c r="E7" s="58" t="s">
        <v>53</v>
      </c>
      <c r="F7" s="172" t="s">
        <v>24</v>
      </c>
      <c r="G7" s="52">
        <v>17.05</v>
      </c>
      <c r="H7" s="52">
        <v>16.41</v>
      </c>
      <c r="I7" s="55">
        <f t="shared" si="0"/>
        <v>16.41</v>
      </c>
      <c r="J7" s="84"/>
    </row>
    <row r="8" spans="1:12">
      <c r="A8" s="8">
        <v>6</v>
      </c>
      <c r="B8" s="28"/>
      <c r="C8" s="23">
        <v>2</v>
      </c>
      <c r="D8" s="86" t="s">
        <v>96</v>
      </c>
      <c r="E8" s="86" t="s">
        <v>97</v>
      </c>
      <c r="F8" s="175" t="s">
        <v>35</v>
      </c>
      <c r="G8" s="6">
        <v>16.75</v>
      </c>
      <c r="H8" s="6">
        <v>16.45</v>
      </c>
      <c r="I8" s="18">
        <f t="shared" si="0"/>
        <v>16.45</v>
      </c>
      <c r="J8" s="84"/>
    </row>
    <row r="9" spans="1:12" ht="15.75" thickBot="1">
      <c r="A9" s="8">
        <v>7</v>
      </c>
      <c r="B9" s="28"/>
      <c r="C9" s="24">
        <v>100</v>
      </c>
      <c r="D9" s="73" t="s">
        <v>22</v>
      </c>
      <c r="E9" s="73" t="s">
        <v>23</v>
      </c>
      <c r="F9" s="178" t="s">
        <v>24</v>
      </c>
      <c r="G9" s="54">
        <v>19.62</v>
      </c>
      <c r="H9" s="54">
        <v>16.53</v>
      </c>
      <c r="I9" s="19">
        <f t="shared" si="0"/>
        <v>16.53</v>
      </c>
      <c r="J9" s="84"/>
    </row>
    <row r="10" spans="1:12">
      <c r="A10" s="8">
        <v>8</v>
      </c>
      <c r="B10" s="28"/>
      <c r="C10" s="22">
        <v>96</v>
      </c>
      <c r="D10" s="58" t="s">
        <v>91</v>
      </c>
      <c r="E10" s="58" t="s">
        <v>92</v>
      </c>
      <c r="F10" s="172" t="s">
        <v>24</v>
      </c>
      <c r="G10" s="52">
        <v>16.71</v>
      </c>
      <c r="H10" s="52">
        <v>16.59</v>
      </c>
      <c r="I10" s="57">
        <f t="shared" si="0"/>
        <v>16.59</v>
      </c>
      <c r="J10" s="84"/>
    </row>
    <row r="11" spans="1:12">
      <c r="A11" s="8">
        <v>9</v>
      </c>
      <c r="B11" s="28"/>
      <c r="C11" s="23">
        <v>87</v>
      </c>
      <c r="D11" s="86" t="s">
        <v>73</v>
      </c>
      <c r="E11" s="86" t="s">
        <v>49</v>
      </c>
      <c r="F11" s="175" t="s">
        <v>31</v>
      </c>
      <c r="G11" s="6">
        <v>17.27</v>
      </c>
      <c r="H11" s="6">
        <v>16.79</v>
      </c>
      <c r="I11" s="18">
        <f t="shared" si="0"/>
        <v>16.79</v>
      </c>
      <c r="J11" s="84"/>
    </row>
    <row r="12" spans="1:12" ht="15.75" thickBot="1">
      <c r="A12" s="8">
        <v>10</v>
      </c>
      <c r="B12" s="28"/>
      <c r="C12" s="24">
        <v>82</v>
      </c>
      <c r="D12" s="73" t="s">
        <v>137</v>
      </c>
      <c r="E12" s="73" t="s">
        <v>23</v>
      </c>
      <c r="F12" s="178" t="s">
        <v>31</v>
      </c>
      <c r="G12" s="54">
        <v>17.22</v>
      </c>
      <c r="H12" s="54">
        <v>16.82</v>
      </c>
      <c r="I12" s="19">
        <f t="shared" si="0"/>
        <v>16.82</v>
      </c>
      <c r="J12" s="84"/>
    </row>
    <row r="13" spans="1:12">
      <c r="A13" s="8">
        <v>11</v>
      </c>
      <c r="B13" s="28"/>
      <c r="C13" s="22">
        <v>78</v>
      </c>
      <c r="D13" s="58" t="s">
        <v>99</v>
      </c>
      <c r="E13" s="58" t="s">
        <v>36</v>
      </c>
      <c r="F13" s="172" t="s">
        <v>24</v>
      </c>
      <c r="G13" s="52">
        <v>16.850000000000001</v>
      </c>
      <c r="H13" s="52">
        <v>16.850000000000001</v>
      </c>
      <c r="I13" s="55">
        <f t="shared" si="0"/>
        <v>16.850000000000001</v>
      </c>
      <c r="J13" s="84"/>
    </row>
    <row r="14" spans="1:12">
      <c r="A14" s="8">
        <v>12</v>
      </c>
      <c r="B14" s="28"/>
      <c r="C14" s="23">
        <v>36</v>
      </c>
      <c r="D14" s="86" t="s">
        <v>120</v>
      </c>
      <c r="E14" s="86" t="s">
        <v>32</v>
      </c>
      <c r="F14" s="175" t="s">
        <v>28</v>
      </c>
      <c r="G14" s="6">
        <v>17.18</v>
      </c>
      <c r="H14" s="6">
        <v>16.89</v>
      </c>
      <c r="I14" s="18">
        <f t="shared" si="0"/>
        <v>16.89</v>
      </c>
      <c r="J14" s="84"/>
    </row>
    <row r="15" spans="1:12" ht="15.75" thickBot="1">
      <c r="A15" s="8">
        <v>13</v>
      </c>
      <c r="B15" s="28"/>
      <c r="C15" s="67">
        <v>94</v>
      </c>
      <c r="D15" s="73" t="s">
        <v>143</v>
      </c>
      <c r="E15" s="73" t="s">
        <v>85</v>
      </c>
      <c r="F15" s="178" t="s">
        <v>31</v>
      </c>
      <c r="G15" s="69">
        <v>16.989999999999998</v>
      </c>
      <c r="H15" s="69">
        <v>16.899999999999999</v>
      </c>
      <c r="I15" s="97">
        <f t="shared" si="0"/>
        <v>16.899999999999999</v>
      </c>
      <c r="J15" s="84"/>
    </row>
    <row r="16" spans="1:12">
      <c r="A16" s="8">
        <v>14</v>
      </c>
      <c r="B16" s="28"/>
      <c r="C16" s="98">
        <v>9</v>
      </c>
      <c r="D16" s="58" t="s">
        <v>107</v>
      </c>
      <c r="E16" s="58" t="s">
        <v>49</v>
      </c>
      <c r="F16" s="172" t="s">
        <v>24</v>
      </c>
      <c r="G16" s="52">
        <v>17.39</v>
      </c>
      <c r="H16" s="52">
        <v>16.989999999999998</v>
      </c>
      <c r="I16" s="55">
        <f t="shared" si="0"/>
        <v>16.989999999999998</v>
      </c>
      <c r="J16" s="84"/>
    </row>
    <row r="17" spans="1:18">
      <c r="A17" s="8">
        <v>15</v>
      </c>
      <c r="B17" s="28"/>
      <c r="C17" s="99">
        <v>85</v>
      </c>
      <c r="D17" s="86" t="s">
        <v>139</v>
      </c>
      <c r="E17" s="86" t="s">
        <v>62</v>
      </c>
      <c r="F17" s="175" t="s">
        <v>24</v>
      </c>
      <c r="G17" s="6">
        <v>17.239999999999998</v>
      </c>
      <c r="H17" s="6">
        <v>17.03</v>
      </c>
      <c r="I17" s="18">
        <f t="shared" si="0"/>
        <v>17.03</v>
      </c>
      <c r="J17" s="84"/>
    </row>
    <row r="18" spans="1:18" ht="15.75" thickBot="1">
      <c r="A18" s="8">
        <v>16</v>
      </c>
      <c r="B18" s="28"/>
      <c r="C18" s="101">
        <v>91</v>
      </c>
      <c r="D18" s="73" t="s">
        <v>116</v>
      </c>
      <c r="E18" s="73" t="s">
        <v>51</v>
      </c>
      <c r="F18" s="178" t="s">
        <v>28</v>
      </c>
      <c r="G18" s="69">
        <v>17.059999999999999</v>
      </c>
      <c r="H18" s="69">
        <v>0</v>
      </c>
      <c r="I18" s="97">
        <f t="shared" si="0"/>
        <v>17.059999999999999</v>
      </c>
      <c r="J18" s="84"/>
      <c r="L18" s="92"/>
      <c r="M18" s="88"/>
      <c r="N18" s="88"/>
      <c r="O18" s="84"/>
      <c r="P18" s="84"/>
      <c r="Q18" s="84"/>
      <c r="R18" s="84"/>
    </row>
    <row r="19" spans="1:18">
      <c r="A19" s="8">
        <v>17</v>
      </c>
      <c r="B19" s="28"/>
      <c r="C19" s="98">
        <v>92</v>
      </c>
      <c r="D19" s="58" t="s">
        <v>142</v>
      </c>
      <c r="E19" s="58" t="s">
        <v>60</v>
      </c>
      <c r="F19" s="172" t="s">
        <v>48</v>
      </c>
      <c r="G19" s="52">
        <v>17.57</v>
      </c>
      <c r="H19" s="52">
        <v>17.12</v>
      </c>
      <c r="I19" s="55">
        <f t="shared" si="0"/>
        <v>17.12</v>
      </c>
      <c r="J19" s="84"/>
    </row>
    <row r="20" spans="1:18">
      <c r="A20" s="8">
        <v>18</v>
      </c>
      <c r="B20" s="28"/>
      <c r="C20" s="99">
        <v>31</v>
      </c>
      <c r="D20" s="86" t="s">
        <v>90</v>
      </c>
      <c r="E20" s="86" t="s">
        <v>63</v>
      </c>
      <c r="F20" s="175" t="s">
        <v>24</v>
      </c>
      <c r="G20" s="6">
        <v>0</v>
      </c>
      <c r="H20" s="6">
        <v>17.149999999999999</v>
      </c>
      <c r="I20" s="18">
        <f t="shared" si="0"/>
        <v>17.149999999999999</v>
      </c>
      <c r="J20" s="84"/>
    </row>
    <row r="21" spans="1:18" ht="15.75" thickBot="1">
      <c r="A21" s="8">
        <v>19</v>
      </c>
      <c r="B21" s="28"/>
      <c r="C21" s="100">
        <v>90</v>
      </c>
      <c r="D21" s="73" t="s">
        <v>141</v>
      </c>
      <c r="E21" s="73" t="s">
        <v>82</v>
      </c>
      <c r="F21" s="178" t="s">
        <v>24</v>
      </c>
      <c r="G21" s="54">
        <v>17.54</v>
      </c>
      <c r="H21" s="54">
        <v>17.18</v>
      </c>
      <c r="I21" s="19">
        <f t="shared" si="0"/>
        <v>17.18</v>
      </c>
      <c r="J21" s="84"/>
    </row>
    <row r="22" spans="1:18">
      <c r="A22" s="8">
        <v>20</v>
      </c>
      <c r="B22" s="28"/>
      <c r="C22" s="45">
        <v>89</v>
      </c>
      <c r="D22" s="58" t="s">
        <v>67</v>
      </c>
      <c r="E22" s="58" t="s">
        <v>29</v>
      </c>
      <c r="F22" s="172" t="s">
        <v>105</v>
      </c>
      <c r="G22" s="48">
        <v>17.2</v>
      </c>
      <c r="H22" s="48">
        <v>0</v>
      </c>
      <c r="I22" s="49">
        <f t="shared" si="0"/>
        <v>17.2</v>
      </c>
      <c r="J22" s="84"/>
    </row>
    <row r="23" spans="1:18">
      <c r="A23" s="8">
        <v>21</v>
      </c>
      <c r="B23" s="28"/>
      <c r="C23" s="23">
        <v>86</v>
      </c>
      <c r="D23" s="86" t="s">
        <v>88</v>
      </c>
      <c r="E23" s="86" t="s">
        <v>69</v>
      </c>
      <c r="F23" s="175" t="s">
        <v>105</v>
      </c>
      <c r="G23" s="6">
        <v>17.47</v>
      </c>
      <c r="H23" s="6">
        <v>17.309999999999999</v>
      </c>
      <c r="I23" s="18">
        <f t="shared" si="0"/>
        <v>17.309999999999999</v>
      </c>
      <c r="J23" s="84"/>
    </row>
    <row r="24" spans="1:18" ht="15.75" thickBot="1">
      <c r="A24" s="8">
        <v>22</v>
      </c>
      <c r="B24" s="28"/>
      <c r="C24" s="24">
        <v>49</v>
      </c>
      <c r="D24" s="73" t="s">
        <v>55</v>
      </c>
      <c r="E24" s="73" t="s">
        <v>36</v>
      </c>
      <c r="F24" s="178" t="s">
        <v>48</v>
      </c>
      <c r="G24" s="54">
        <v>17.579999999999998</v>
      </c>
      <c r="H24" s="54">
        <v>17.34</v>
      </c>
      <c r="I24" s="19">
        <f t="shared" si="0"/>
        <v>17.34</v>
      </c>
      <c r="J24" s="84"/>
    </row>
    <row r="25" spans="1:18">
      <c r="A25" s="8">
        <v>23</v>
      </c>
      <c r="B25" s="28"/>
      <c r="C25" s="22">
        <v>80</v>
      </c>
      <c r="D25" s="58" t="s">
        <v>89</v>
      </c>
      <c r="E25" s="58" t="s">
        <v>47</v>
      </c>
      <c r="F25" s="172" t="s">
        <v>31</v>
      </c>
      <c r="G25" s="52">
        <v>22.4</v>
      </c>
      <c r="H25" s="52">
        <v>17.5</v>
      </c>
      <c r="I25" s="55">
        <f t="shared" si="0"/>
        <v>17.5</v>
      </c>
      <c r="J25" s="84"/>
    </row>
    <row r="26" spans="1:18">
      <c r="A26" s="8">
        <v>24</v>
      </c>
      <c r="B26" s="28"/>
      <c r="C26" s="23">
        <v>29</v>
      </c>
      <c r="D26" s="86" t="s">
        <v>117</v>
      </c>
      <c r="E26" s="86" t="s">
        <v>36</v>
      </c>
      <c r="F26" s="175" t="s">
        <v>110</v>
      </c>
      <c r="G26" s="6">
        <v>17.52</v>
      </c>
      <c r="H26" s="6">
        <v>0</v>
      </c>
      <c r="I26" s="18">
        <f t="shared" si="0"/>
        <v>17.52</v>
      </c>
      <c r="J26" s="84"/>
    </row>
    <row r="27" spans="1:18" ht="15.75" thickBot="1">
      <c r="A27" s="8">
        <v>25</v>
      </c>
      <c r="B27" s="28"/>
      <c r="C27" s="24">
        <v>79</v>
      </c>
      <c r="D27" s="73" t="s">
        <v>136</v>
      </c>
      <c r="E27" s="73" t="s">
        <v>32</v>
      </c>
      <c r="F27" s="178" t="s">
        <v>31</v>
      </c>
      <c r="G27" s="54">
        <v>21.31</v>
      </c>
      <c r="H27" s="54">
        <v>17.52</v>
      </c>
      <c r="I27" s="19">
        <f t="shared" si="0"/>
        <v>17.52</v>
      </c>
      <c r="J27" s="84"/>
    </row>
    <row r="28" spans="1:18">
      <c r="A28" s="8">
        <v>26</v>
      </c>
      <c r="B28" s="28"/>
      <c r="C28" s="22">
        <v>72</v>
      </c>
      <c r="D28" s="58" t="s">
        <v>132</v>
      </c>
      <c r="E28" s="58" t="s">
        <v>68</v>
      </c>
      <c r="F28" s="172" t="s">
        <v>37</v>
      </c>
      <c r="G28" s="52">
        <v>17.559999999999999</v>
      </c>
      <c r="H28" s="52">
        <v>21.15</v>
      </c>
      <c r="I28" s="55">
        <f t="shared" si="0"/>
        <v>17.559999999999999</v>
      </c>
      <c r="J28" s="84"/>
    </row>
    <row r="29" spans="1:18">
      <c r="A29" s="8">
        <v>27</v>
      </c>
      <c r="B29" s="28"/>
      <c r="C29" s="23">
        <v>77</v>
      </c>
      <c r="D29" s="86" t="s">
        <v>135</v>
      </c>
      <c r="E29" s="86" t="s">
        <v>32</v>
      </c>
      <c r="F29" s="175" t="s">
        <v>35</v>
      </c>
      <c r="G29" s="6">
        <v>17.559999999999999</v>
      </c>
      <c r="H29" s="6">
        <v>0</v>
      </c>
      <c r="I29" s="18">
        <f t="shared" si="0"/>
        <v>17.559999999999999</v>
      </c>
      <c r="J29" s="84"/>
    </row>
    <row r="30" spans="1:18" ht="15.75" thickBot="1">
      <c r="A30" s="8">
        <v>28</v>
      </c>
      <c r="B30" s="28"/>
      <c r="C30" s="24">
        <v>61</v>
      </c>
      <c r="D30" s="73" t="s">
        <v>129</v>
      </c>
      <c r="E30" s="73" t="s">
        <v>47</v>
      </c>
      <c r="F30" s="178" t="s">
        <v>35</v>
      </c>
      <c r="G30" s="54">
        <v>17.57</v>
      </c>
      <c r="H30" s="54">
        <v>0</v>
      </c>
      <c r="I30" s="19">
        <f t="shared" si="0"/>
        <v>17.57</v>
      </c>
      <c r="J30" s="84"/>
    </row>
    <row r="31" spans="1:18">
      <c r="A31" s="8">
        <v>29</v>
      </c>
      <c r="B31" s="28"/>
      <c r="C31" s="22">
        <v>71</v>
      </c>
      <c r="D31" s="58" t="s">
        <v>131</v>
      </c>
      <c r="E31" s="58" t="s">
        <v>65</v>
      </c>
      <c r="F31" s="172" t="s">
        <v>110</v>
      </c>
      <c r="G31" s="52">
        <v>17.579999999999998</v>
      </c>
      <c r="H31" s="52">
        <v>23.63</v>
      </c>
      <c r="I31" s="55">
        <f t="shared" si="0"/>
        <v>17.579999999999998</v>
      </c>
      <c r="J31" s="84"/>
    </row>
    <row r="32" spans="1:18">
      <c r="A32" s="8">
        <v>30</v>
      </c>
      <c r="B32" s="28"/>
      <c r="C32" s="23">
        <v>32</v>
      </c>
      <c r="D32" s="86" t="s">
        <v>95</v>
      </c>
      <c r="E32" s="86" t="s">
        <v>30</v>
      </c>
      <c r="F32" s="175" t="s">
        <v>119</v>
      </c>
      <c r="G32" s="6">
        <v>18.41</v>
      </c>
      <c r="H32" s="6">
        <v>17.78</v>
      </c>
      <c r="I32" s="18">
        <f t="shared" si="0"/>
        <v>17.78</v>
      </c>
      <c r="J32" s="84"/>
    </row>
    <row r="33" spans="1:11" ht="15.75" thickBot="1">
      <c r="A33" s="8">
        <v>31</v>
      </c>
      <c r="B33" s="28"/>
      <c r="C33" s="24">
        <v>35</v>
      </c>
      <c r="D33" s="73" t="s">
        <v>79</v>
      </c>
      <c r="E33" s="73" t="s">
        <v>25</v>
      </c>
      <c r="F33" s="178" t="s">
        <v>26</v>
      </c>
      <c r="G33" s="54">
        <v>17.809999999999999</v>
      </c>
      <c r="H33" s="54">
        <v>0</v>
      </c>
      <c r="I33" s="19">
        <f t="shared" si="0"/>
        <v>17.809999999999999</v>
      </c>
      <c r="J33" s="84"/>
    </row>
    <row r="34" spans="1:11">
      <c r="A34" s="8">
        <v>32</v>
      </c>
      <c r="B34" s="28"/>
      <c r="C34" s="22">
        <v>97</v>
      </c>
      <c r="D34" s="58" t="s">
        <v>159</v>
      </c>
      <c r="E34" s="58" t="s">
        <v>38</v>
      </c>
      <c r="F34" s="172" t="s">
        <v>156</v>
      </c>
      <c r="G34" s="52">
        <v>17.84</v>
      </c>
      <c r="H34" s="52">
        <v>0</v>
      </c>
      <c r="I34" s="57">
        <f t="shared" si="0"/>
        <v>17.84</v>
      </c>
      <c r="J34" s="84"/>
    </row>
    <row r="35" spans="1:11">
      <c r="A35" s="199">
        <v>33</v>
      </c>
      <c r="B35" s="200"/>
      <c r="C35" s="217">
        <v>75</v>
      </c>
      <c r="D35" s="155" t="s">
        <v>71</v>
      </c>
      <c r="E35" s="155" t="s">
        <v>23</v>
      </c>
      <c r="F35" s="156" t="s">
        <v>31</v>
      </c>
      <c r="G35" s="202">
        <v>17.88</v>
      </c>
      <c r="H35" s="202">
        <v>0</v>
      </c>
      <c r="I35" s="203">
        <f t="shared" ref="I35:I66" si="1">IF(AND(G35=0,H35=0),"diskval.",IF(AND(G35&gt;0,H35&gt;0),MIN(G35:H35),IF(G35&gt;0,G35,H35)))</f>
        <v>17.88</v>
      </c>
      <c r="J35" s="84"/>
    </row>
    <row r="36" spans="1:11" ht="15.75" thickBot="1">
      <c r="A36" s="8">
        <v>34</v>
      </c>
      <c r="B36" s="28"/>
      <c r="C36" s="24">
        <v>74</v>
      </c>
      <c r="D36" s="73" t="s">
        <v>75</v>
      </c>
      <c r="E36" s="73" t="s">
        <v>76</v>
      </c>
      <c r="F36" s="178" t="s">
        <v>48</v>
      </c>
      <c r="G36" s="54">
        <v>18.03</v>
      </c>
      <c r="H36" s="54">
        <v>17.899999999999999</v>
      </c>
      <c r="I36" s="56">
        <f t="shared" si="1"/>
        <v>17.899999999999999</v>
      </c>
      <c r="J36" s="84"/>
    </row>
    <row r="37" spans="1:11">
      <c r="A37" s="8">
        <v>35</v>
      </c>
      <c r="B37" s="28"/>
      <c r="C37" s="22">
        <v>24</v>
      </c>
      <c r="D37" s="58" t="s">
        <v>116</v>
      </c>
      <c r="E37" s="58" t="s">
        <v>69</v>
      </c>
      <c r="F37" s="172" t="s">
        <v>43</v>
      </c>
      <c r="G37" s="52">
        <v>17.940000000000001</v>
      </c>
      <c r="H37" s="52">
        <v>0</v>
      </c>
      <c r="I37" s="55">
        <f t="shared" si="1"/>
        <v>17.940000000000001</v>
      </c>
      <c r="J37" s="84"/>
    </row>
    <row r="38" spans="1:11">
      <c r="A38" s="8">
        <v>36</v>
      </c>
      <c r="B38" s="28"/>
      <c r="C38" s="23">
        <v>69</v>
      </c>
      <c r="D38" s="86" t="s">
        <v>87</v>
      </c>
      <c r="E38" s="86" t="s">
        <v>25</v>
      </c>
      <c r="F38" s="175" t="s">
        <v>37</v>
      </c>
      <c r="G38" s="6">
        <v>18</v>
      </c>
      <c r="H38" s="6">
        <v>19.07</v>
      </c>
      <c r="I38" s="18">
        <f t="shared" si="1"/>
        <v>18</v>
      </c>
      <c r="J38" s="84"/>
    </row>
    <row r="39" spans="1:11" ht="15.75" thickBot="1">
      <c r="A39" s="8">
        <v>37</v>
      </c>
      <c r="B39" s="28"/>
      <c r="C39" s="24">
        <v>64</v>
      </c>
      <c r="D39" s="73" t="s">
        <v>45</v>
      </c>
      <c r="E39" s="73" t="s">
        <v>23</v>
      </c>
      <c r="F39" s="178" t="s">
        <v>105</v>
      </c>
      <c r="G39" s="54">
        <v>18.059999999999999</v>
      </c>
      <c r="H39" s="54">
        <v>0</v>
      </c>
      <c r="I39" s="19">
        <f t="shared" si="1"/>
        <v>18.059999999999999</v>
      </c>
      <c r="J39" s="84"/>
    </row>
    <row r="40" spans="1:11">
      <c r="A40" s="8">
        <v>38</v>
      </c>
      <c r="B40" s="28"/>
      <c r="C40" s="22">
        <v>101</v>
      </c>
      <c r="D40" s="58" t="s">
        <v>160</v>
      </c>
      <c r="E40" s="58" t="s">
        <v>42</v>
      </c>
      <c r="F40" s="172" t="s">
        <v>43</v>
      </c>
      <c r="G40" s="52">
        <v>20.5</v>
      </c>
      <c r="H40" s="52">
        <v>18.16</v>
      </c>
      <c r="I40" s="55">
        <f t="shared" si="1"/>
        <v>18.16</v>
      </c>
      <c r="J40" s="84"/>
    </row>
    <row r="41" spans="1:11">
      <c r="A41" s="8">
        <v>39</v>
      </c>
      <c r="B41" s="28"/>
      <c r="C41" s="23">
        <v>20</v>
      </c>
      <c r="D41" s="86" t="s">
        <v>113</v>
      </c>
      <c r="E41" s="86" t="s">
        <v>32</v>
      </c>
      <c r="F41" s="175" t="s">
        <v>35</v>
      </c>
      <c r="G41" s="6">
        <v>18.75</v>
      </c>
      <c r="H41" s="6">
        <v>18.18</v>
      </c>
      <c r="I41" s="18">
        <f t="shared" si="1"/>
        <v>18.18</v>
      </c>
      <c r="J41" s="84"/>
    </row>
    <row r="42" spans="1:11" ht="15.75" thickBot="1">
      <c r="A42" s="8">
        <v>40</v>
      </c>
      <c r="B42" s="28"/>
      <c r="C42" s="24">
        <v>46</v>
      </c>
      <c r="D42" s="73" t="s">
        <v>124</v>
      </c>
      <c r="E42" s="73" t="s">
        <v>36</v>
      </c>
      <c r="F42" s="178" t="s">
        <v>26</v>
      </c>
      <c r="G42" s="54">
        <v>18.28</v>
      </c>
      <c r="H42" s="54">
        <v>0</v>
      </c>
      <c r="I42" s="19">
        <f t="shared" si="1"/>
        <v>18.28</v>
      </c>
      <c r="J42" s="84"/>
    </row>
    <row r="43" spans="1:11">
      <c r="A43" s="8">
        <v>41</v>
      </c>
      <c r="B43" s="28"/>
      <c r="C43" s="22">
        <v>62</v>
      </c>
      <c r="D43" s="58" t="s">
        <v>130</v>
      </c>
      <c r="E43" s="58" t="s">
        <v>64</v>
      </c>
      <c r="F43" s="172" t="s">
        <v>105</v>
      </c>
      <c r="G43" s="52">
        <v>20.43</v>
      </c>
      <c r="H43" s="52">
        <v>18.3</v>
      </c>
      <c r="I43" s="55">
        <f t="shared" si="1"/>
        <v>18.3</v>
      </c>
      <c r="J43" s="84"/>
    </row>
    <row r="44" spans="1:11">
      <c r="A44" s="199">
        <v>42</v>
      </c>
      <c r="B44" s="200"/>
      <c r="C44" s="217">
        <v>83</v>
      </c>
      <c r="D44" s="155" t="s">
        <v>158</v>
      </c>
      <c r="E44" s="155" t="s">
        <v>30</v>
      </c>
      <c r="F44" s="156" t="s">
        <v>156</v>
      </c>
      <c r="G44" s="202">
        <v>23.25</v>
      </c>
      <c r="H44" s="202">
        <v>18.420000000000002</v>
      </c>
      <c r="I44" s="203">
        <f t="shared" si="1"/>
        <v>18.420000000000002</v>
      </c>
      <c r="J44" s="84"/>
    </row>
    <row r="45" spans="1:11" ht="15.75" thickBot="1">
      <c r="A45" s="8">
        <v>43</v>
      </c>
      <c r="B45" s="28"/>
      <c r="C45" s="24">
        <v>53</v>
      </c>
      <c r="D45" s="73" t="s">
        <v>66</v>
      </c>
      <c r="E45" s="73" t="s">
        <v>57</v>
      </c>
      <c r="F45" s="178" t="s">
        <v>26</v>
      </c>
      <c r="G45" s="54">
        <v>18.43</v>
      </c>
      <c r="H45" s="54">
        <v>19.809999999999999</v>
      </c>
      <c r="I45" s="19">
        <f t="shared" si="1"/>
        <v>18.43</v>
      </c>
      <c r="J45" s="84"/>
    </row>
    <row r="46" spans="1:11">
      <c r="A46" s="8">
        <v>44</v>
      </c>
      <c r="B46" s="28"/>
      <c r="C46" s="22">
        <v>1</v>
      </c>
      <c r="D46" s="58" t="s">
        <v>100</v>
      </c>
      <c r="E46" s="58" t="s">
        <v>25</v>
      </c>
      <c r="F46" s="172" t="s">
        <v>26</v>
      </c>
      <c r="G46" s="52">
        <v>18.43</v>
      </c>
      <c r="H46" s="52">
        <v>0</v>
      </c>
      <c r="I46" s="57">
        <f t="shared" si="1"/>
        <v>18.43</v>
      </c>
      <c r="J46" s="84"/>
    </row>
    <row r="47" spans="1:11">
      <c r="A47" s="8">
        <v>45</v>
      </c>
      <c r="B47" s="28"/>
      <c r="C47" s="23">
        <v>26</v>
      </c>
      <c r="D47" s="86" t="s">
        <v>74</v>
      </c>
      <c r="E47" s="86" t="s">
        <v>27</v>
      </c>
      <c r="F47" s="175" t="s">
        <v>43</v>
      </c>
      <c r="G47" s="6">
        <v>21.86</v>
      </c>
      <c r="H47" s="6">
        <v>18.48</v>
      </c>
      <c r="I47" s="18">
        <f t="shared" si="1"/>
        <v>18.48</v>
      </c>
      <c r="J47" s="84"/>
      <c r="K47" s="88"/>
    </row>
    <row r="48" spans="1:11" ht="15.75" thickBot="1">
      <c r="A48" s="8">
        <v>46</v>
      </c>
      <c r="B48" s="28"/>
      <c r="C48" s="24">
        <v>57</v>
      </c>
      <c r="D48" s="73" t="s">
        <v>46</v>
      </c>
      <c r="E48" s="73" t="s">
        <v>47</v>
      </c>
      <c r="F48" s="178" t="s">
        <v>28</v>
      </c>
      <c r="G48" s="54">
        <v>18.489999999999998</v>
      </c>
      <c r="H48" s="54">
        <v>0</v>
      </c>
      <c r="I48" s="19">
        <f t="shared" si="1"/>
        <v>18.489999999999998</v>
      </c>
      <c r="J48" s="84"/>
      <c r="K48" s="88"/>
    </row>
    <row r="49" spans="1:18">
      <c r="A49" s="8">
        <v>47</v>
      </c>
      <c r="B49" s="28"/>
      <c r="C49" s="22">
        <v>73</v>
      </c>
      <c r="D49" s="58" t="s">
        <v>133</v>
      </c>
      <c r="E49" s="58" t="s">
        <v>38</v>
      </c>
      <c r="F49" s="172" t="s">
        <v>24</v>
      </c>
      <c r="G49" s="52">
        <v>18.5</v>
      </c>
      <c r="H49" s="52">
        <v>0</v>
      </c>
      <c r="I49" s="55">
        <f t="shared" si="1"/>
        <v>18.5</v>
      </c>
      <c r="J49" s="84"/>
      <c r="K49" s="84"/>
    </row>
    <row r="50" spans="1:18">
      <c r="A50" s="8">
        <v>48</v>
      </c>
      <c r="B50" s="28"/>
      <c r="C50" s="23">
        <v>38</v>
      </c>
      <c r="D50" s="86" t="s">
        <v>52</v>
      </c>
      <c r="E50" s="86" t="s">
        <v>53</v>
      </c>
      <c r="F50" s="175" t="s">
        <v>48</v>
      </c>
      <c r="G50" s="6">
        <v>18.53</v>
      </c>
      <c r="H50" s="6">
        <v>18.62</v>
      </c>
      <c r="I50" s="18">
        <f t="shared" si="1"/>
        <v>18.53</v>
      </c>
      <c r="J50" s="84"/>
      <c r="K50" s="84"/>
    </row>
    <row r="51" spans="1:18" ht="15.75" thickBot="1">
      <c r="A51" s="8">
        <v>49</v>
      </c>
      <c r="B51" s="28"/>
      <c r="C51" s="67">
        <v>25</v>
      </c>
      <c r="D51" s="73" t="s">
        <v>149</v>
      </c>
      <c r="E51" s="73" t="s">
        <v>25</v>
      </c>
      <c r="F51" s="178" t="s">
        <v>148</v>
      </c>
      <c r="G51" s="69">
        <v>18.59</v>
      </c>
      <c r="H51" s="69">
        <v>0</v>
      </c>
      <c r="I51" s="97">
        <f t="shared" si="1"/>
        <v>18.59</v>
      </c>
      <c r="J51" s="84"/>
      <c r="K51" s="88"/>
    </row>
    <row r="52" spans="1:18">
      <c r="A52" s="8">
        <v>50</v>
      </c>
      <c r="B52" s="28"/>
      <c r="C52" s="98">
        <v>3</v>
      </c>
      <c r="D52" s="58" t="s">
        <v>101</v>
      </c>
      <c r="E52" s="58" t="s">
        <v>82</v>
      </c>
      <c r="F52" s="172" t="s">
        <v>102</v>
      </c>
      <c r="G52" s="52">
        <v>18.64</v>
      </c>
      <c r="H52" s="52">
        <v>0</v>
      </c>
      <c r="I52" s="55">
        <f t="shared" si="1"/>
        <v>18.64</v>
      </c>
      <c r="J52" s="84"/>
      <c r="K52" s="88"/>
    </row>
    <row r="53" spans="1:18">
      <c r="A53" s="8">
        <v>51</v>
      </c>
      <c r="B53" s="28"/>
      <c r="C53" s="99">
        <v>27</v>
      </c>
      <c r="D53" s="86" t="s">
        <v>40</v>
      </c>
      <c r="E53" s="86" t="s">
        <v>30</v>
      </c>
      <c r="F53" s="175" t="s">
        <v>150</v>
      </c>
      <c r="G53" s="6">
        <v>20.239999999999998</v>
      </c>
      <c r="H53" s="6">
        <v>18.670000000000002</v>
      </c>
      <c r="I53" s="18">
        <f t="shared" si="1"/>
        <v>18.670000000000002</v>
      </c>
      <c r="J53" s="84"/>
      <c r="K53" s="88"/>
    </row>
    <row r="54" spans="1:18" ht="15.75" thickBot="1">
      <c r="A54" s="8">
        <v>52</v>
      </c>
      <c r="B54" s="28"/>
      <c r="C54" s="101">
        <v>98</v>
      </c>
      <c r="D54" s="73" t="s">
        <v>84</v>
      </c>
      <c r="E54" s="73" t="s">
        <v>27</v>
      </c>
      <c r="F54" s="178" t="s">
        <v>31</v>
      </c>
      <c r="G54" s="69">
        <v>18.7</v>
      </c>
      <c r="H54" s="69">
        <v>0</v>
      </c>
      <c r="I54" s="198">
        <f t="shared" si="1"/>
        <v>18.7</v>
      </c>
      <c r="J54" s="84"/>
      <c r="K54" s="88"/>
      <c r="L54" s="92"/>
      <c r="M54" s="93"/>
      <c r="N54" s="93"/>
      <c r="O54" s="84"/>
      <c r="P54" s="84"/>
      <c r="Q54" s="84"/>
      <c r="R54" s="84"/>
    </row>
    <row r="55" spans="1:18">
      <c r="A55" s="8">
        <v>53</v>
      </c>
      <c r="B55" s="28"/>
      <c r="C55" s="98">
        <v>55</v>
      </c>
      <c r="D55" s="58" t="s">
        <v>152</v>
      </c>
      <c r="E55" s="58" t="s">
        <v>57</v>
      </c>
      <c r="F55" s="172" t="s">
        <v>148</v>
      </c>
      <c r="G55" s="52">
        <v>19.14</v>
      </c>
      <c r="H55" s="52">
        <v>18.71</v>
      </c>
      <c r="I55" s="55">
        <f t="shared" si="1"/>
        <v>18.71</v>
      </c>
      <c r="J55" s="84"/>
      <c r="K55" s="88"/>
    </row>
    <row r="56" spans="1:18">
      <c r="A56" s="8">
        <v>54</v>
      </c>
      <c r="B56" s="36"/>
      <c r="C56" s="99">
        <v>41</v>
      </c>
      <c r="D56" s="86" t="s">
        <v>122</v>
      </c>
      <c r="E56" s="86" t="s">
        <v>27</v>
      </c>
      <c r="F56" s="175" t="s">
        <v>37</v>
      </c>
      <c r="G56" s="6">
        <v>19.68</v>
      </c>
      <c r="H56" s="6">
        <v>18.78</v>
      </c>
      <c r="I56" s="18">
        <f t="shared" si="1"/>
        <v>18.78</v>
      </c>
      <c r="J56" s="84"/>
      <c r="K56" s="88"/>
    </row>
    <row r="57" spans="1:18" ht="15.75" thickBot="1">
      <c r="A57" s="199">
        <v>55</v>
      </c>
      <c r="B57" s="200"/>
      <c r="C57" s="214">
        <v>54</v>
      </c>
      <c r="D57" s="159" t="s">
        <v>70</v>
      </c>
      <c r="E57" s="159" t="s">
        <v>30</v>
      </c>
      <c r="F57" s="160" t="s">
        <v>48</v>
      </c>
      <c r="G57" s="215">
        <v>0</v>
      </c>
      <c r="H57" s="215">
        <v>18.79</v>
      </c>
      <c r="I57" s="216">
        <f t="shared" si="1"/>
        <v>18.79</v>
      </c>
      <c r="J57" s="84"/>
      <c r="K57" s="88"/>
    </row>
    <row r="58" spans="1:18">
      <c r="A58" s="8">
        <v>56</v>
      </c>
      <c r="B58" s="28"/>
      <c r="C58" s="98">
        <v>7</v>
      </c>
      <c r="D58" s="58" t="s">
        <v>81</v>
      </c>
      <c r="E58" s="58" t="s">
        <v>32</v>
      </c>
      <c r="F58" s="172" t="s">
        <v>105</v>
      </c>
      <c r="G58" s="52">
        <v>19.59</v>
      </c>
      <c r="H58" s="52">
        <v>18.829999999999998</v>
      </c>
      <c r="I58" s="55">
        <f t="shared" si="1"/>
        <v>18.829999999999998</v>
      </c>
      <c r="J58" s="84"/>
      <c r="K58" s="88"/>
    </row>
    <row r="59" spans="1:18">
      <c r="A59" s="199">
        <v>57</v>
      </c>
      <c r="B59" s="200"/>
      <c r="C59" s="201">
        <v>39</v>
      </c>
      <c r="D59" s="155" t="s">
        <v>54</v>
      </c>
      <c r="E59" s="155" t="s">
        <v>49</v>
      </c>
      <c r="F59" s="156" t="s">
        <v>37</v>
      </c>
      <c r="G59" s="202">
        <v>20.48</v>
      </c>
      <c r="H59" s="202">
        <v>18.86</v>
      </c>
      <c r="I59" s="203">
        <f t="shared" si="1"/>
        <v>18.86</v>
      </c>
      <c r="J59" s="84"/>
      <c r="K59" s="88"/>
      <c r="L59" s="92"/>
      <c r="M59" s="93"/>
      <c r="N59" s="93"/>
      <c r="O59" s="84"/>
      <c r="P59" s="84"/>
      <c r="Q59" s="84"/>
      <c r="R59" s="84"/>
    </row>
    <row r="60" spans="1:18" ht="15.75" thickBot="1">
      <c r="A60" s="199">
        <v>58</v>
      </c>
      <c r="B60" s="200"/>
      <c r="C60" s="213">
        <v>48</v>
      </c>
      <c r="D60" s="159" t="s">
        <v>56</v>
      </c>
      <c r="E60" s="159" t="s">
        <v>57</v>
      </c>
      <c r="F60" s="160" t="s">
        <v>110</v>
      </c>
      <c r="G60" s="211">
        <v>19.170000000000002</v>
      </c>
      <c r="H60" s="211">
        <v>0</v>
      </c>
      <c r="I60" s="212">
        <f t="shared" si="1"/>
        <v>19.170000000000002</v>
      </c>
      <c r="J60" s="84"/>
      <c r="K60" s="88"/>
    </row>
    <row r="61" spans="1:18">
      <c r="A61" s="8">
        <v>59</v>
      </c>
      <c r="B61" s="28"/>
      <c r="C61" s="45">
        <v>22</v>
      </c>
      <c r="D61" s="58" t="s">
        <v>61</v>
      </c>
      <c r="E61" s="58" t="s">
        <v>49</v>
      </c>
      <c r="F61" s="172" t="s">
        <v>37</v>
      </c>
      <c r="G61" s="48">
        <v>19.18</v>
      </c>
      <c r="H61" s="48">
        <v>0</v>
      </c>
      <c r="I61" s="49">
        <f t="shared" si="1"/>
        <v>19.18</v>
      </c>
      <c r="J61" s="84"/>
      <c r="K61" s="88"/>
    </row>
    <row r="62" spans="1:18">
      <c r="A62" s="8">
        <v>60</v>
      </c>
      <c r="B62" s="28"/>
      <c r="C62" s="23">
        <v>43</v>
      </c>
      <c r="D62" s="86" t="s">
        <v>123</v>
      </c>
      <c r="E62" s="86" t="s">
        <v>30</v>
      </c>
      <c r="F62" s="175" t="s">
        <v>35</v>
      </c>
      <c r="G62" s="6">
        <v>19.260000000000002</v>
      </c>
      <c r="H62" s="6">
        <v>0</v>
      </c>
      <c r="I62" s="18">
        <f t="shared" si="1"/>
        <v>19.260000000000002</v>
      </c>
      <c r="J62" s="84"/>
      <c r="K62" s="88"/>
    </row>
    <row r="63" spans="1:18" ht="15.75" thickBot="1">
      <c r="A63" s="8">
        <v>61</v>
      </c>
      <c r="B63" s="28"/>
      <c r="C63" s="24">
        <v>21</v>
      </c>
      <c r="D63" s="73" t="s">
        <v>114</v>
      </c>
      <c r="E63" s="73" t="s">
        <v>36</v>
      </c>
      <c r="F63" s="178" t="s">
        <v>43</v>
      </c>
      <c r="G63" s="54">
        <v>19.38</v>
      </c>
      <c r="H63" s="54">
        <v>19.37</v>
      </c>
      <c r="I63" s="19">
        <f t="shared" si="1"/>
        <v>19.37</v>
      </c>
      <c r="J63" s="84"/>
      <c r="K63" s="88"/>
    </row>
    <row r="64" spans="1:18">
      <c r="A64" s="8">
        <v>62</v>
      </c>
      <c r="B64" s="28"/>
      <c r="C64" s="22">
        <v>59</v>
      </c>
      <c r="D64" s="58" t="s">
        <v>44</v>
      </c>
      <c r="E64" s="58" t="s">
        <v>23</v>
      </c>
      <c r="F64" s="175" t="s">
        <v>26</v>
      </c>
      <c r="G64" s="6">
        <v>19.71</v>
      </c>
      <c r="H64" s="6">
        <v>22.52</v>
      </c>
      <c r="I64" s="55">
        <f t="shared" si="1"/>
        <v>19.71</v>
      </c>
      <c r="J64" s="84"/>
      <c r="K64" s="88"/>
    </row>
    <row r="65" spans="1:18">
      <c r="A65" s="8">
        <v>63</v>
      </c>
      <c r="B65" s="28"/>
      <c r="C65" s="23">
        <v>45</v>
      </c>
      <c r="D65" s="86" t="s">
        <v>33</v>
      </c>
      <c r="E65" s="86" t="s">
        <v>34</v>
      </c>
      <c r="F65" s="175" t="s">
        <v>35</v>
      </c>
      <c r="G65" s="6">
        <v>0</v>
      </c>
      <c r="H65" s="6">
        <v>19.71</v>
      </c>
      <c r="I65" s="18">
        <v>19.71</v>
      </c>
      <c r="J65" s="84"/>
      <c r="K65" s="88"/>
    </row>
    <row r="66" spans="1:18" ht="15.75" thickBot="1">
      <c r="A66" s="199">
        <v>64</v>
      </c>
      <c r="B66" s="200"/>
      <c r="C66" s="210">
        <v>18</v>
      </c>
      <c r="D66" s="159" t="s">
        <v>112</v>
      </c>
      <c r="E66" s="159" t="s">
        <v>72</v>
      </c>
      <c r="F66" s="160" t="s">
        <v>26</v>
      </c>
      <c r="G66" s="211">
        <v>19.78</v>
      </c>
      <c r="H66" s="211">
        <v>0</v>
      </c>
      <c r="I66" s="212">
        <f t="shared" si="1"/>
        <v>19.78</v>
      </c>
      <c r="J66" s="84"/>
      <c r="K66" s="88"/>
    </row>
    <row r="67" spans="1:18">
      <c r="A67" s="8">
        <v>65</v>
      </c>
      <c r="B67" s="28"/>
      <c r="C67" s="22">
        <v>42</v>
      </c>
      <c r="D67" s="58" t="s">
        <v>151</v>
      </c>
      <c r="E67" s="58" t="s">
        <v>39</v>
      </c>
      <c r="F67" s="172" t="s">
        <v>148</v>
      </c>
      <c r="G67" s="52">
        <v>19.899999999999999</v>
      </c>
      <c r="H67" s="52">
        <v>20.010000000000002</v>
      </c>
      <c r="I67" s="55">
        <f t="shared" ref="I67:I98" si="2">IF(AND(G67=0,H67=0),"diskval.",IF(AND(G67&gt;0,H67&gt;0),MIN(G67:H67),IF(G67&gt;0,G67,H67)))</f>
        <v>19.899999999999999</v>
      </c>
      <c r="J67" s="84"/>
      <c r="K67" s="88"/>
    </row>
    <row r="68" spans="1:18">
      <c r="A68" s="8">
        <v>66</v>
      </c>
      <c r="B68" s="28"/>
      <c r="C68" s="23">
        <v>19</v>
      </c>
      <c r="D68" s="86" t="s">
        <v>106</v>
      </c>
      <c r="E68" s="86" t="s">
        <v>51</v>
      </c>
      <c r="F68" s="175" t="s">
        <v>43</v>
      </c>
      <c r="G68" s="6">
        <v>0</v>
      </c>
      <c r="H68" s="6">
        <v>20.3</v>
      </c>
      <c r="I68" s="18">
        <f t="shared" si="2"/>
        <v>20.3</v>
      </c>
      <c r="J68" s="84"/>
      <c r="K68" s="88"/>
    </row>
    <row r="69" spans="1:18" ht="15.75" thickBot="1">
      <c r="A69" s="8">
        <v>67</v>
      </c>
      <c r="B69" s="28"/>
      <c r="C69" s="24">
        <v>52</v>
      </c>
      <c r="D69" s="73" t="s">
        <v>128</v>
      </c>
      <c r="E69" s="73" t="s">
        <v>49</v>
      </c>
      <c r="F69" s="178" t="s">
        <v>31</v>
      </c>
      <c r="G69" s="54">
        <v>0</v>
      </c>
      <c r="H69" s="54">
        <v>20.48</v>
      </c>
      <c r="I69" s="19">
        <f t="shared" si="2"/>
        <v>20.48</v>
      </c>
      <c r="J69" s="84"/>
      <c r="K69" s="88"/>
    </row>
    <row r="70" spans="1:18">
      <c r="A70" s="8">
        <v>68</v>
      </c>
      <c r="B70" s="28"/>
      <c r="C70" s="22">
        <v>5</v>
      </c>
      <c r="D70" s="58" t="s">
        <v>103</v>
      </c>
      <c r="E70" s="58" t="s">
        <v>59</v>
      </c>
      <c r="F70" s="172" t="s">
        <v>37</v>
      </c>
      <c r="G70" s="52">
        <v>21.14</v>
      </c>
      <c r="H70" s="52">
        <v>21.02</v>
      </c>
      <c r="I70" s="55">
        <f t="shared" si="2"/>
        <v>21.02</v>
      </c>
      <c r="J70" s="84"/>
      <c r="K70" s="88"/>
    </row>
    <row r="71" spans="1:18">
      <c r="A71" s="8">
        <v>69</v>
      </c>
      <c r="B71" s="28"/>
      <c r="C71" s="23">
        <v>44</v>
      </c>
      <c r="D71" s="86" t="s">
        <v>80</v>
      </c>
      <c r="E71" s="86" t="s">
        <v>23</v>
      </c>
      <c r="F71" s="175" t="s">
        <v>43</v>
      </c>
      <c r="G71" s="6">
        <v>21.68</v>
      </c>
      <c r="H71" s="6">
        <v>21.19</v>
      </c>
      <c r="I71" s="18">
        <f t="shared" si="2"/>
        <v>21.19</v>
      </c>
      <c r="J71" s="84"/>
      <c r="K71" s="88"/>
    </row>
    <row r="72" spans="1:18" ht="15.75" thickBot="1">
      <c r="A72" s="8">
        <v>70</v>
      </c>
      <c r="B72" s="28"/>
      <c r="C72" s="24">
        <v>50</v>
      </c>
      <c r="D72" s="73" t="s">
        <v>126</v>
      </c>
      <c r="E72" s="73" t="s">
        <v>72</v>
      </c>
      <c r="F72" s="178" t="s">
        <v>35</v>
      </c>
      <c r="G72" s="54">
        <v>0</v>
      </c>
      <c r="H72" s="54">
        <v>22.65</v>
      </c>
      <c r="I72" s="19">
        <f t="shared" si="2"/>
        <v>22.65</v>
      </c>
      <c r="J72" s="84"/>
      <c r="K72" s="88"/>
    </row>
    <row r="73" spans="1:18">
      <c r="A73" s="8">
        <v>71</v>
      </c>
      <c r="B73" s="28"/>
      <c r="C73" s="22">
        <v>67</v>
      </c>
      <c r="D73" s="58" t="s">
        <v>155</v>
      </c>
      <c r="E73" s="58" t="s">
        <v>72</v>
      </c>
      <c r="F73" s="172" t="s">
        <v>156</v>
      </c>
      <c r="G73" s="52">
        <v>22.67</v>
      </c>
      <c r="H73" s="52">
        <v>24.51</v>
      </c>
      <c r="I73" s="55">
        <f t="shared" si="2"/>
        <v>22.67</v>
      </c>
      <c r="J73" s="84"/>
      <c r="K73" s="88"/>
    </row>
    <row r="74" spans="1:18">
      <c r="A74" s="8">
        <v>72</v>
      </c>
      <c r="B74" s="28"/>
      <c r="C74" s="23">
        <v>88</v>
      </c>
      <c r="D74" s="86" t="s">
        <v>140</v>
      </c>
      <c r="E74" s="86" t="s">
        <v>30</v>
      </c>
      <c r="F74" s="175" t="s">
        <v>31</v>
      </c>
      <c r="G74" s="6">
        <v>24.09</v>
      </c>
      <c r="H74" s="6">
        <v>0</v>
      </c>
      <c r="I74" s="18">
        <f t="shared" si="2"/>
        <v>24.09</v>
      </c>
      <c r="J74" s="84"/>
      <c r="K74" s="88"/>
    </row>
    <row r="75" spans="1:18" ht="15.75" thickBot="1">
      <c r="A75" s="8">
        <v>73</v>
      </c>
      <c r="B75" s="28"/>
      <c r="C75" s="67">
        <v>68</v>
      </c>
      <c r="D75" s="73" t="s">
        <v>157</v>
      </c>
      <c r="E75" s="73" t="s">
        <v>59</v>
      </c>
      <c r="F75" s="178" t="s">
        <v>28</v>
      </c>
      <c r="G75" s="69">
        <v>0</v>
      </c>
      <c r="H75" s="69">
        <v>24.75</v>
      </c>
      <c r="I75" s="97">
        <f t="shared" si="2"/>
        <v>24.75</v>
      </c>
      <c r="J75" s="84"/>
      <c r="K75" s="88"/>
    </row>
    <row r="76" spans="1:18">
      <c r="A76" s="8">
        <v>74</v>
      </c>
      <c r="B76" s="36"/>
      <c r="C76" s="98">
        <v>47</v>
      </c>
      <c r="D76" s="58" t="s">
        <v>93</v>
      </c>
      <c r="E76" s="58" t="s">
        <v>38</v>
      </c>
      <c r="F76" s="172" t="s">
        <v>125</v>
      </c>
      <c r="G76" s="52">
        <v>0</v>
      </c>
      <c r="H76" s="52">
        <v>30.84</v>
      </c>
      <c r="I76" s="55">
        <f t="shared" si="2"/>
        <v>30.84</v>
      </c>
      <c r="J76" s="84"/>
      <c r="K76" s="92"/>
      <c r="L76" s="93"/>
      <c r="M76" s="93"/>
      <c r="N76" s="84"/>
      <c r="O76" s="84"/>
      <c r="P76" s="84"/>
      <c r="Q76" s="84"/>
    </row>
    <row r="77" spans="1:18">
      <c r="A77" s="199">
        <v>75</v>
      </c>
      <c r="B77" s="200"/>
      <c r="C77" s="201">
        <v>4</v>
      </c>
      <c r="D77" s="155" t="s">
        <v>58</v>
      </c>
      <c r="E77" s="155" t="s">
        <v>34</v>
      </c>
      <c r="F77" s="156" t="s">
        <v>48</v>
      </c>
      <c r="G77" s="202">
        <v>0</v>
      </c>
      <c r="H77" s="202">
        <v>0</v>
      </c>
      <c r="I77" s="203" t="str">
        <f t="shared" si="2"/>
        <v>diskval.</v>
      </c>
      <c r="J77" s="84"/>
      <c r="K77" s="88"/>
    </row>
    <row r="78" spans="1:18" ht="15.75" thickBot="1">
      <c r="A78" s="8">
        <v>76</v>
      </c>
      <c r="B78" s="28"/>
      <c r="C78" s="101">
        <v>6</v>
      </c>
      <c r="D78" s="73" t="s">
        <v>104</v>
      </c>
      <c r="E78" s="73" t="s">
        <v>82</v>
      </c>
      <c r="F78" s="178" t="s">
        <v>105</v>
      </c>
      <c r="G78" s="69">
        <v>0</v>
      </c>
      <c r="H78" s="69">
        <v>0</v>
      </c>
      <c r="I78" s="97" t="str">
        <f t="shared" si="2"/>
        <v>diskval.</v>
      </c>
      <c r="J78" s="84"/>
      <c r="K78" s="88"/>
    </row>
    <row r="79" spans="1:18">
      <c r="A79" s="199">
        <v>77</v>
      </c>
      <c r="B79" s="200"/>
      <c r="C79" s="204">
        <v>8</v>
      </c>
      <c r="D79" s="151" t="s">
        <v>106</v>
      </c>
      <c r="E79" s="151" t="s">
        <v>23</v>
      </c>
      <c r="F79" s="152" t="s">
        <v>43</v>
      </c>
      <c r="G79" s="205">
        <v>0</v>
      </c>
      <c r="H79" s="205">
        <v>0</v>
      </c>
      <c r="I79" s="206" t="str">
        <f t="shared" si="2"/>
        <v>diskval.</v>
      </c>
      <c r="J79" s="84"/>
      <c r="K79" s="88"/>
      <c r="L79" s="92"/>
      <c r="M79" s="93"/>
      <c r="N79" s="93"/>
      <c r="O79" s="84"/>
      <c r="P79" s="84"/>
      <c r="Q79" s="84"/>
      <c r="R79" s="84"/>
    </row>
    <row r="80" spans="1:18">
      <c r="A80" s="8">
        <v>78</v>
      </c>
      <c r="B80" s="28"/>
      <c r="C80" s="99">
        <v>10</v>
      </c>
      <c r="D80" s="86" t="s">
        <v>108</v>
      </c>
      <c r="E80" s="86" t="s">
        <v>25</v>
      </c>
      <c r="F80" s="175" t="s">
        <v>31</v>
      </c>
      <c r="G80" s="6">
        <v>0</v>
      </c>
      <c r="H80" s="6">
        <v>0</v>
      </c>
      <c r="I80" s="18" t="str">
        <f t="shared" si="2"/>
        <v>diskval.</v>
      </c>
      <c r="J80" s="84"/>
      <c r="K80" s="88"/>
    </row>
    <row r="81" spans="1:11" ht="15.75" thickBot="1">
      <c r="A81" s="8">
        <v>79</v>
      </c>
      <c r="B81" s="28"/>
      <c r="C81" s="100">
        <v>11</v>
      </c>
      <c r="D81" s="73"/>
      <c r="E81" s="73"/>
      <c r="F81" s="178"/>
      <c r="G81" s="54">
        <v>0</v>
      </c>
      <c r="H81" s="54">
        <v>0</v>
      </c>
      <c r="I81" s="19" t="str">
        <f t="shared" si="2"/>
        <v>diskval.</v>
      </c>
      <c r="J81" s="84"/>
      <c r="K81" s="88"/>
    </row>
    <row r="82" spans="1:11">
      <c r="A82" s="199">
        <v>80</v>
      </c>
      <c r="B82" s="200"/>
      <c r="C82" s="207">
        <v>12</v>
      </c>
      <c r="D82" s="151" t="s">
        <v>109</v>
      </c>
      <c r="E82" s="151" t="s">
        <v>36</v>
      </c>
      <c r="F82" s="152" t="s">
        <v>37</v>
      </c>
      <c r="G82" s="208">
        <v>0</v>
      </c>
      <c r="H82" s="208">
        <v>0</v>
      </c>
      <c r="I82" s="209" t="str">
        <f t="shared" si="2"/>
        <v>diskval.</v>
      </c>
      <c r="J82" s="84"/>
      <c r="K82" s="88"/>
    </row>
    <row r="83" spans="1:11">
      <c r="A83" s="8">
        <v>81</v>
      </c>
      <c r="B83" s="28"/>
      <c r="C83" s="23">
        <v>13</v>
      </c>
      <c r="D83" s="86" t="s">
        <v>77</v>
      </c>
      <c r="E83" s="86" t="s">
        <v>30</v>
      </c>
      <c r="F83" s="175" t="s">
        <v>110</v>
      </c>
      <c r="G83" s="6">
        <v>0</v>
      </c>
      <c r="H83" s="6">
        <v>0</v>
      </c>
      <c r="I83" s="18" t="str">
        <f t="shared" si="2"/>
        <v>diskval.</v>
      </c>
      <c r="J83" s="84"/>
      <c r="K83" s="88"/>
    </row>
    <row r="84" spans="1:11" ht="15.75" thickBot="1">
      <c r="A84" s="8">
        <v>82</v>
      </c>
      <c r="B84" s="28"/>
      <c r="C84" s="24">
        <v>14</v>
      </c>
      <c r="D84" s="73"/>
      <c r="E84" s="73"/>
      <c r="F84" s="178"/>
      <c r="G84" s="54">
        <v>0</v>
      </c>
      <c r="H84" s="54">
        <v>0</v>
      </c>
      <c r="I84" s="19" t="str">
        <f t="shared" si="2"/>
        <v>diskval.</v>
      </c>
      <c r="J84" s="84"/>
      <c r="K84" s="88"/>
    </row>
    <row r="85" spans="1:11">
      <c r="A85" s="8">
        <v>83</v>
      </c>
      <c r="B85" s="28"/>
      <c r="C85" s="22">
        <v>15</v>
      </c>
      <c r="D85" s="58"/>
      <c r="E85" s="58"/>
      <c r="F85" s="172"/>
      <c r="G85" s="52">
        <v>0</v>
      </c>
      <c r="H85" s="52">
        <v>0</v>
      </c>
      <c r="I85" s="55" t="str">
        <f t="shared" si="2"/>
        <v>diskval.</v>
      </c>
      <c r="J85" s="84"/>
      <c r="K85" s="88"/>
    </row>
    <row r="86" spans="1:11">
      <c r="A86" s="8">
        <v>84</v>
      </c>
      <c r="B86" s="28"/>
      <c r="C86" s="23">
        <v>16</v>
      </c>
      <c r="D86" s="86" t="s">
        <v>83</v>
      </c>
      <c r="E86" s="86" t="s">
        <v>27</v>
      </c>
      <c r="F86" s="175" t="s">
        <v>111</v>
      </c>
      <c r="G86" s="6">
        <v>0</v>
      </c>
      <c r="H86" s="6">
        <v>0</v>
      </c>
      <c r="I86" s="18" t="str">
        <f t="shared" si="2"/>
        <v>diskval.</v>
      </c>
      <c r="J86" s="84"/>
      <c r="K86" s="88"/>
    </row>
    <row r="87" spans="1:11" ht="15.75" thickBot="1">
      <c r="A87" s="8">
        <v>85</v>
      </c>
      <c r="B87" s="28"/>
      <c r="C87" s="24">
        <v>17</v>
      </c>
      <c r="D87" s="73" t="s">
        <v>147</v>
      </c>
      <c r="E87" s="73" t="s">
        <v>23</v>
      </c>
      <c r="F87" s="178" t="s">
        <v>148</v>
      </c>
      <c r="G87" s="54">
        <v>0</v>
      </c>
      <c r="H87" s="54">
        <v>0</v>
      </c>
      <c r="I87" s="19" t="str">
        <f t="shared" si="2"/>
        <v>diskval.</v>
      </c>
      <c r="J87" s="84"/>
      <c r="K87" s="88"/>
    </row>
    <row r="88" spans="1:11">
      <c r="A88" s="8">
        <v>86</v>
      </c>
      <c r="B88" s="28"/>
      <c r="C88" s="22">
        <v>23</v>
      </c>
      <c r="D88" s="58" t="s">
        <v>115</v>
      </c>
      <c r="E88" s="58" t="s">
        <v>42</v>
      </c>
      <c r="F88" s="172" t="s">
        <v>26</v>
      </c>
      <c r="G88" s="52">
        <v>0</v>
      </c>
      <c r="H88" s="52">
        <v>0</v>
      </c>
      <c r="I88" s="55" t="str">
        <f t="shared" si="2"/>
        <v>diskval.</v>
      </c>
      <c r="J88" s="84"/>
      <c r="K88" s="88"/>
    </row>
    <row r="89" spans="1:11">
      <c r="A89" s="8">
        <v>87</v>
      </c>
      <c r="B89" s="28"/>
      <c r="C89" s="23">
        <v>28</v>
      </c>
      <c r="D89" s="86"/>
      <c r="E89" s="86"/>
      <c r="F89" s="175"/>
      <c r="G89" s="6">
        <v>0</v>
      </c>
      <c r="H89" s="6">
        <v>0</v>
      </c>
      <c r="I89" s="18" t="str">
        <f t="shared" si="2"/>
        <v>diskval.</v>
      </c>
      <c r="J89" s="84"/>
      <c r="K89" s="88"/>
    </row>
    <row r="90" spans="1:11" ht="15.75" thickBot="1">
      <c r="A90" s="8">
        <v>88</v>
      </c>
      <c r="B90" s="28"/>
      <c r="C90" s="24">
        <v>30</v>
      </c>
      <c r="D90" s="73" t="s">
        <v>118</v>
      </c>
      <c r="E90" s="73" t="s">
        <v>23</v>
      </c>
      <c r="F90" s="178" t="s">
        <v>105</v>
      </c>
      <c r="G90" s="54">
        <v>0</v>
      </c>
      <c r="H90" s="54">
        <v>0</v>
      </c>
      <c r="I90" s="19" t="str">
        <f t="shared" si="2"/>
        <v>diskval.</v>
      </c>
      <c r="J90" s="84"/>
      <c r="K90" s="88"/>
    </row>
    <row r="91" spans="1:11">
      <c r="A91" s="8">
        <v>89</v>
      </c>
      <c r="B91" s="28"/>
      <c r="C91" s="22">
        <v>33</v>
      </c>
      <c r="D91" s="58"/>
      <c r="E91" s="58"/>
      <c r="F91" s="172"/>
      <c r="G91" s="52">
        <v>0</v>
      </c>
      <c r="H91" s="52">
        <v>0</v>
      </c>
      <c r="I91" s="55" t="str">
        <f t="shared" si="2"/>
        <v>diskval.</v>
      </c>
      <c r="J91" s="84"/>
      <c r="K91" s="88"/>
    </row>
    <row r="92" spans="1:11">
      <c r="A92" s="8">
        <v>90</v>
      </c>
      <c r="B92" s="28"/>
      <c r="C92" s="23">
        <v>34</v>
      </c>
      <c r="D92" s="86"/>
      <c r="E92" s="86"/>
      <c r="F92" s="175"/>
      <c r="G92" s="6">
        <v>0</v>
      </c>
      <c r="H92" s="6">
        <v>0</v>
      </c>
      <c r="I92" s="18" t="str">
        <f t="shared" si="2"/>
        <v>diskval.</v>
      </c>
      <c r="J92" s="84"/>
      <c r="K92" s="88"/>
    </row>
    <row r="93" spans="1:11" ht="15.75" thickBot="1">
      <c r="A93" s="8">
        <v>91</v>
      </c>
      <c r="B93" s="28"/>
      <c r="C93" s="24">
        <v>37</v>
      </c>
      <c r="D93" s="73" t="s">
        <v>86</v>
      </c>
      <c r="E93" s="73" t="s">
        <v>47</v>
      </c>
      <c r="F93" s="178" t="s">
        <v>26</v>
      </c>
      <c r="G93" s="54">
        <v>0</v>
      </c>
      <c r="H93" s="54">
        <v>0</v>
      </c>
      <c r="I93" s="19" t="str">
        <f t="shared" si="2"/>
        <v>diskval.</v>
      </c>
      <c r="J93" s="84"/>
      <c r="K93" s="88"/>
    </row>
    <row r="94" spans="1:11">
      <c r="A94" s="8">
        <v>92</v>
      </c>
      <c r="B94" s="28"/>
      <c r="C94" s="22">
        <v>40</v>
      </c>
      <c r="D94" s="58" t="s">
        <v>121</v>
      </c>
      <c r="E94" s="58" t="s">
        <v>30</v>
      </c>
      <c r="F94" s="172" t="s">
        <v>105</v>
      </c>
      <c r="G94" s="52">
        <v>0</v>
      </c>
      <c r="H94" s="52">
        <v>0</v>
      </c>
      <c r="I94" s="55" t="str">
        <f t="shared" si="2"/>
        <v>diskval.</v>
      </c>
      <c r="J94" s="84"/>
      <c r="K94" s="88"/>
    </row>
    <row r="95" spans="1:11">
      <c r="A95" s="8">
        <v>93</v>
      </c>
      <c r="B95" s="36"/>
      <c r="C95" s="23">
        <v>51</v>
      </c>
      <c r="D95" s="86" t="s">
        <v>127</v>
      </c>
      <c r="E95" s="86" t="s">
        <v>78</v>
      </c>
      <c r="F95" s="175" t="s">
        <v>37</v>
      </c>
      <c r="G95" s="6">
        <v>0</v>
      </c>
      <c r="H95" s="6">
        <v>0</v>
      </c>
      <c r="I95" s="18" t="str">
        <f t="shared" si="2"/>
        <v>diskval.</v>
      </c>
      <c r="J95" s="84"/>
      <c r="K95" s="88"/>
    </row>
    <row r="96" spans="1:11" ht="15.75" thickBot="1">
      <c r="A96" s="8">
        <v>94</v>
      </c>
      <c r="B96" s="36"/>
      <c r="C96" s="24">
        <v>56</v>
      </c>
      <c r="D96" s="73"/>
      <c r="E96" s="73"/>
      <c r="F96" s="178"/>
      <c r="G96" s="54">
        <v>0</v>
      </c>
      <c r="H96" s="54">
        <v>0</v>
      </c>
      <c r="I96" s="19" t="str">
        <f t="shared" si="2"/>
        <v>diskval.</v>
      </c>
      <c r="J96" s="84"/>
      <c r="K96" s="88"/>
    </row>
    <row r="97" spans="1:11">
      <c r="A97" s="8">
        <v>95</v>
      </c>
      <c r="B97" s="36"/>
      <c r="C97" s="22">
        <v>58</v>
      </c>
      <c r="D97" s="58" t="s">
        <v>50</v>
      </c>
      <c r="E97" s="58" t="s">
        <v>30</v>
      </c>
      <c r="F97" s="172" t="s">
        <v>105</v>
      </c>
      <c r="G97" s="52">
        <v>0</v>
      </c>
      <c r="H97" s="52">
        <v>0</v>
      </c>
      <c r="I97" s="55" t="str">
        <f t="shared" si="2"/>
        <v>diskval.</v>
      </c>
      <c r="J97" s="84"/>
      <c r="K97" s="88"/>
    </row>
    <row r="98" spans="1:11">
      <c r="A98" s="8">
        <v>96</v>
      </c>
      <c r="B98" s="36"/>
      <c r="C98" s="23">
        <v>60</v>
      </c>
      <c r="D98" s="86" t="s">
        <v>153</v>
      </c>
      <c r="E98" s="86" t="s">
        <v>30</v>
      </c>
      <c r="F98" s="175" t="s">
        <v>148</v>
      </c>
      <c r="G98" s="6">
        <v>0</v>
      </c>
      <c r="H98" s="6">
        <v>0</v>
      </c>
      <c r="I98" s="18" t="str">
        <f t="shared" si="2"/>
        <v>diskval.</v>
      </c>
      <c r="J98" s="84"/>
      <c r="K98" s="88"/>
    </row>
    <row r="99" spans="1:11" ht="15.75" thickBot="1">
      <c r="A99" s="8">
        <v>97</v>
      </c>
      <c r="B99" s="36"/>
      <c r="C99" s="24">
        <v>63</v>
      </c>
      <c r="D99" s="73" t="s">
        <v>154</v>
      </c>
      <c r="E99" s="73" t="s">
        <v>69</v>
      </c>
      <c r="F99" s="178" t="s">
        <v>148</v>
      </c>
      <c r="G99" s="54">
        <v>0</v>
      </c>
      <c r="H99" s="54">
        <v>0</v>
      </c>
      <c r="I99" s="19" t="str">
        <f t="shared" ref="I99:I119" si="3">IF(AND(G99=0,H99=0),"diskval.",IF(AND(G99&gt;0,H99&gt;0),MIN(G99:H99),IF(G99&gt;0,G99,H99)))</f>
        <v>diskval.</v>
      </c>
      <c r="J99" s="84"/>
      <c r="K99" s="88"/>
    </row>
    <row r="100" spans="1:11">
      <c r="A100" s="8">
        <v>98</v>
      </c>
      <c r="B100" s="36"/>
      <c r="C100" s="22">
        <v>65</v>
      </c>
      <c r="D100" s="58"/>
      <c r="E100" s="58"/>
      <c r="F100" s="172"/>
      <c r="G100" s="52">
        <v>0</v>
      </c>
      <c r="H100" s="52">
        <v>0</v>
      </c>
      <c r="I100" s="55" t="str">
        <f t="shared" si="3"/>
        <v>diskval.</v>
      </c>
      <c r="J100" s="84"/>
      <c r="K100" s="88"/>
    </row>
    <row r="101" spans="1:11">
      <c r="A101" s="8">
        <v>99</v>
      </c>
      <c r="B101" s="28"/>
      <c r="C101" s="23">
        <v>66</v>
      </c>
      <c r="D101" s="86"/>
      <c r="E101" s="86"/>
      <c r="F101" s="175"/>
      <c r="G101" s="6">
        <v>0</v>
      </c>
      <c r="H101" s="6">
        <v>0</v>
      </c>
      <c r="I101" s="18" t="str">
        <f t="shared" si="3"/>
        <v>diskval.</v>
      </c>
      <c r="J101" s="84"/>
      <c r="K101" s="88"/>
    </row>
    <row r="102" spans="1:11" ht="15.75" thickBot="1">
      <c r="A102" s="8">
        <v>100</v>
      </c>
      <c r="B102" s="28"/>
      <c r="C102" s="24">
        <v>76</v>
      </c>
      <c r="D102" s="73" t="s">
        <v>134</v>
      </c>
      <c r="E102" s="73" t="s">
        <v>85</v>
      </c>
      <c r="F102" s="178" t="s">
        <v>26</v>
      </c>
      <c r="G102" s="54">
        <v>0</v>
      </c>
      <c r="H102" s="54">
        <v>0</v>
      </c>
      <c r="I102" s="19" t="str">
        <f t="shared" si="3"/>
        <v>diskval.</v>
      </c>
      <c r="J102" s="84"/>
      <c r="K102" s="88"/>
    </row>
    <row r="103" spans="1:11">
      <c r="A103" s="8">
        <v>101</v>
      </c>
      <c r="B103" s="28"/>
      <c r="C103" s="22">
        <v>81</v>
      </c>
      <c r="D103" s="58" t="s">
        <v>98</v>
      </c>
      <c r="E103" s="58" t="s">
        <v>36</v>
      </c>
      <c r="F103" s="172" t="s">
        <v>48</v>
      </c>
      <c r="G103" s="52">
        <v>0</v>
      </c>
      <c r="H103" s="52">
        <v>0</v>
      </c>
      <c r="I103" s="55" t="str">
        <f t="shared" si="3"/>
        <v>diskval.</v>
      </c>
      <c r="J103" s="84"/>
      <c r="K103" s="88"/>
    </row>
    <row r="104" spans="1:11">
      <c r="A104" s="8">
        <v>102</v>
      </c>
      <c r="B104" s="28"/>
      <c r="C104" s="23">
        <v>93</v>
      </c>
      <c r="D104" s="86"/>
      <c r="E104" s="86"/>
      <c r="F104" s="175"/>
      <c r="G104" s="6">
        <v>0</v>
      </c>
      <c r="H104" s="6">
        <v>0</v>
      </c>
      <c r="I104" s="18" t="str">
        <f t="shared" si="3"/>
        <v>diskval.</v>
      </c>
      <c r="J104" s="84"/>
      <c r="K104" s="88"/>
    </row>
    <row r="105" spans="1:11" ht="15.75" thickBot="1">
      <c r="A105" s="8"/>
      <c r="B105" s="28"/>
      <c r="C105" s="24">
        <v>103</v>
      </c>
      <c r="D105" s="53"/>
      <c r="E105" s="53"/>
      <c r="F105" s="65"/>
      <c r="G105" s="54">
        <v>0</v>
      </c>
      <c r="H105" s="54"/>
      <c r="I105" s="19" t="str">
        <f t="shared" si="3"/>
        <v>diskval.</v>
      </c>
      <c r="J105" s="84"/>
      <c r="K105" s="88"/>
    </row>
    <row r="106" spans="1:11">
      <c r="A106" s="8"/>
      <c r="B106" s="28"/>
      <c r="C106" s="22">
        <v>104</v>
      </c>
      <c r="D106" s="50"/>
      <c r="E106" s="51"/>
      <c r="F106" s="52"/>
      <c r="G106" s="52">
        <v>0</v>
      </c>
      <c r="H106" s="52"/>
      <c r="I106" s="55" t="str">
        <f t="shared" si="3"/>
        <v>diskval.</v>
      </c>
      <c r="J106" s="84"/>
      <c r="K106" s="88"/>
    </row>
    <row r="107" spans="1:11">
      <c r="A107" s="8"/>
      <c r="B107" s="28"/>
      <c r="C107" s="23">
        <v>105</v>
      </c>
      <c r="D107" s="20"/>
      <c r="E107" s="42"/>
      <c r="F107" s="6"/>
      <c r="G107" s="6">
        <v>0</v>
      </c>
      <c r="H107" s="6"/>
      <c r="I107" s="18" t="str">
        <f t="shared" si="3"/>
        <v>diskval.</v>
      </c>
      <c r="J107" s="84"/>
      <c r="K107" s="88"/>
    </row>
    <row r="108" spans="1:11" ht="15.75" thickBot="1">
      <c r="A108" s="8"/>
      <c r="B108" s="28"/>
      <c r="C108" s="24">
        <v>106</v>
      </c>
      <c r="D108" s="21"/>
      <c r="E108" s="53"/>
      <c r="F108" s="54"/>
      <c r="G108" s="54">
        <v>0</v>
      </c>
      <c r="H108" s="54"/>
      <c r="I108" s="19" t="str">
        <f t="shared" si="3"/>
        <v>diskval.</v>
      </c>
      <c r="J108" s="84"/>
      <c r="K108" s="88"/>
    </row>
    <row r="109" spans="1:11">
      <c r="A109" s="8"/>
      <c r="B109" s="28"/>
      <c r="C109" s="22">
        <v>107</v>
      </c>
      <c r="D109" s="50"/>
      <c r="E109" s="51"/>
      <c r="F109" s="52"/>
      <c r="G109" s="52">
        <v>0</v>
      </c>
      <c r="H109" s="52"/>
      <c r="I109" s="55" t="str">
        <f t="shared" si="3"/>
        <v>diskval.</v>
      </c>
      <c r="J109" s="84"/>
      <c r="K109" s="88"/>
    </row>
    <row r="110" spans="1:11">
      <c r="A110" s="8"/>
      <c r="B110" s="28"/>
      <c r="C110" s="23">
        <v>108</v>
      </c>
      <c r="D110" s="20"/>
      <c r="E110" s="42"/>
      <c r="F110" s="6"/>
      <c r="G110" s="6">
        <v>0</v>
      </c>
      <c r="H110" s="6"/>
      <c r="I110" s="18" t="str">
        <f t="shared" si="3"/>
        <v>diskval.</v>
      </c>
      <c r="J110" s="84"/>
      <c r="K110" s="88"/>
    </row>
    <row r="111" spans="1:11" ht="15.75" thickBot="1">
      <c r="A111" s="8"/>
      <c r="B111" s="28"/>
      <c r="C111" s="24">
        <v>109</v>
      </c>
      <c r="D111" s="21"/>
      <c r="E111" s="53"/>
      <c r="F111" s="54"/>
      <c r="G111" s="54">
        <v>0</v>
      </c>
      <c r="H111" s="54"/>
      <c r="I111" s="19" t="str">
        <f t="shared" si="3"/>
        <v>diskval.</v>
      </c>
      <c r="J111" s="84"/>
      <c r="K111" s="88"/>
    </row>
    <row r="112" spans="1:11">
      <c r="A112" s="8"/>
      <c r="B112" s="28"/>
      <c r="C112" s="22">
        <v>110</v>
      </c>
      <c r="D112" s="50"/>
      <c r="E112" s="51"/>
      <c r="F112" s="52"/>
      <c r="G112" s="52">
        <v>0</v>
      </c>
      <c r="H112" s="52"/>
      <c r="I112" s="55" t="str">
        <f t="shared" si="3"/>
        <v>diskval.</v>
      </c>
      <c r="J112" s="84"/>
      <c r="K112" s="88"/>
    </row>
    <row r="113" spans="1:11">
      <c r="A113" s="8"/>
      <c r="B113" s="28"/>
      <c r="C113" s="23">
        <v>111</v>
      </c>
      <c r="D113" s="20"/>
      <c r="E113" s="42"/>
      <c r="F113" s="37"/>
      <c r="G113" s="37">
        <v>0</v>
      </c>
      <c r="H113" s="37"/>
      <c r="I113" s="18" t="str">
        <f t="shared" si="3"/>
        <v>diskval.</v>
      </c>
      <c r="J113" s="84"/>
      <c r="K113" s="88"/>
    </row>
    <row r="114" spans="1:11" ht="15.75" thickBot="1">
      <c r="A114" s="8"/>
      <c r="B114" s="29"/>
      <c r="C114" s="24">
        <v>112</v>
      </c>
      <c r="D114" s="21"/>
      <c r="E114" s="53"/>
      <c r="F114" s="38"/>
      <c r="G114" s="38">
        <v>0</v>
      </c>
      <c r="H114" s="38"/>
      <c r="I114" s="19" t="str">
        <f t="shared" si="3"/>
        <v>diskval.</v>
      </c>
      <c r="J114" s="84"/>
      <c r="K114" s="88"/>
    </row>
    <row r="115" spans="1:11">
      <c r="A115" s="8"/>
      <c r="B115" s="29"/>
      <c r="C115" s="22">
        <v>113</v>
      </c>
      <c r="D115" s="50"/>
      <c r="E115" s="51"/>
      <c r="F115" s="59"/>
      <c r="G115" s="59">
        <v>0</v>
      </c>
      <c r="H115" s="59"/>
      <c r="I115" s="55" t="str">
        <f t="shared" si="3"/>
        <v>diskval.</v>
      </c>
      <c r="J115" s="84"/>
      <c r="K115" s="88"/>
    </row>
    <row r="116" spans="1:11">
      <c r="A116" s="8"/>
      <c r="B116" s="29"/>
      <c r="C116" s="23">
        <v>114</v>
      </c>
      <c r="D116" s="20"/>
      <c r="E116" s="42"/>
      <c r="F116" s="37"/>
      <c r="G116" s="37">
        <v>0</v>
      </c>
      <c r="H116" s="37"/>
      <c r="I116" s="18" t="str">
        <f t="shared" si="3"/>
        <v>diskval.</v>
      </c>
      <c r="J116" s="84"/>
      <c r="K116" s="88"/>
    </row>
    <row r="117" spans="1:11" ht="15.75" thickBot="1">
      <c r="A117" s="8"/>
      <c r="B117" s="29"/>
      <c r="C117" s="24">
        <v>115</v>
      </c>
      <c r="D117" s="21"/>
      <c r="E117" s="53"/>
      <c r="F117" s="38"/>
      <c r="G117" s="38">
        <v>0</v>
      </c>
      <c r="H117" s="38"/>
      <c r="I117" s="19" t="str">
        <f t="shared" si="3"/>
        <v>diskval.</v>
      </c>
      <c r="J117" s="84"/>
      <c r="K117" s="88"/>
    </row>
    <row r="118" spans="1:11">
      <c r="A118" s="8"/>
      <c r="B118" s="29"/>
      <c r="C118" s="22">
        <v>116</v>
      </c>
      <c r="D118" s="50"/>
      <c r="E118" s="51"/>
      <c r="F118" s="59"/>
      <c r="G118" s="59">
        <v>0</v>
      </c>
      <c r="H118" s="59"/>
      <c r="I118" s="55" t="str">
        <f t="shared" si="3"/>
        <v>diskval.</v>
      </c>
      <c r="J118" s="84"/>
      <c r="K118" s="88"/>
    </row>
    <row r="119" spans="1:11">
      <c r="A119" s="8"/>
      <c r="B119" s="29"/>
      <c r="C119" s="23">
        <v>117</v>
      </c>
      <c r="D119" s="30"/>
      <c r="E119" s="31"/>
      <c r="F119" s="37"/>
      <c r="G119" s="37">
        <v>0</v>
      </c>
      <c r="H119" s="37"/>
      <c r="I119" s="18" t="str">
        <f t="shared" si="3"/>
        <v>diskval.</v>
      </c>
      <c r="J119" s="84"/>
      <c r="K119" s="88"/>
    </row>
    <row r="120" spans="1:11" ht="15.75" thickBot="1">
      <c r="A120" s="8"/>
      <c r="B120" s="29"/>
      <c r="C120" s="16"/>
      <c r="D120" s="193"/>
      <c r="E120" s="194"/>
      <c r="F120" s="195"/>
      <c r="G120" s="195"/>
      <c r="H120" s="195"/>
      <c r="I120" s="197"/>
      <c r="J120" s="84"/>
      <c r="K120" s="88"/>
    </row>
    <row r="121" spans="1:11">
      <c r="A121" s="8"/>
      <c r="B121" s="29"/>
      <c r="C121" s="45">
        <v>118</v>
      </c>
      <c r="D121" s="136"/>
      <c r="E121" s="77"/>
      <c r="F121" s="59"/>
      <c r="G121" s="59"/>
      <c r="H121" s="59"/>
      <c r="I121" s="55" t="str">
        <f t="shared" ref="I121:I132" si="4">IF(AND(G121=0,H121=0),"diskval.",IF(AND(G121&gt;0,H121&gt;0),MIN(G121:H121),IF(G121&gt;0,G121,H121)))</f>
        <v>diskval.</v>
      </c>
      <c r="J121" s="84"/>
      <c r="K121" s="88"/>
    </row>
    <row r="122" spans="1:11">
      <c r="A122" s="8"/>
      <c r="B122" s="29"/>
      <c r="C122" s="23">
        <v>119</v>
      </c>
      <c r="D122" s="117"/>
      <c r="E122" s="31"/>
      <c r="F122" s="37"/>
      <c r="G122" s="37"/>
      <c r="H122" s="37"/>
      <c r="I122" s="18" t="str">
        <f t="shared" si="4"/>
        <v>diskval.</v>
      </c>
      <c r="J122" s="84"/>
      <c r="K122" s="88"/>
    </row>
    <row r="123" spans="1:11">
      <c r="A123" s="8"/>
      <c r="B123" s="29"/>
      <c r="C123" s="23">
        <v>120</v>
      </c>
      <c r="D123" s="117"/>
      <c r="E123" s="31"/>
      <c r="F123" s="37"/>
      <c r="G123" s="37"/>
      <c r="H123" s="37"/>
      <c r="I123" s="18" t="str">
        <f t="shared" si="4"/>
        <v>diskval.</v>
      </c>
      <c r="J123" s="84"/>
      <c r="K123" s="88"/>
    </row>
    <row r="124" spans="1:11">
      <c r="A124" s="8"/>
      <c r="B124" s="29"/>
      <c r="C124" s="23">
        <v>121</v>
      </c>
      <c r="D124" s="117"/>
      <c r="E124" s="31"/>
      <c r="F124" s="37"/>
      <c r="G124" s="37"/>
      <c r="H124" s="37"/>
      <c r="I124" s="18" t="str">
        <f t="shared" si="4"/>
        <v>diskval.</v>
      </c>
      <c r="J124" s="84"/>
      <c r="K124" s="88"/>
    </row>
    <row r="125" spans="1:11">
      <c r="A125" s="8"/>
      <c r="B125" s="29"/>
      <c r="C125" s="23">
        <v>122</v>
      </c>
      <c r="D125" s="117"/>
      <c r="E125" s="31"/>
      <c r="F125" s="37"/>
      <c r="G125" s="37"/>
      <c r="H125" s="37"/>
      <c r="I125" s="18" t="str">
        <f t="shared" si="4"/>
        <v>diskval.</v>
      </c>
      <c r="J125" s="84"/>
      <c r="K125" s="88"/>
    </row>
    <row r="126" spans="1:11">
      <c r="A126" s="8"/>
      <c r="B126" s="29"/>
      <c r="C126" s="23">
        <v>123</v>
      </c>
      <c r="D126" s="117"/>
      <c r="E126" s="31"/>
      <c r="F126" s="37"/>
      <c r="G126" s="37"/>
      <c r="H126" s="37"/>
      <c r="I126" s="18" t="str">
        <f t="shared" si="4"/>
        <v>diskval.</v>
      </c>
      <c r="J126" s="84"/>
      <c r="K126" s="88"/>
    </row>
    <row r="127" spans="1:11">
      <c r="A127" s="8"/>
      <c r="B127" s="29"/>
      <c r="C127" s="23">
        <v>124</v>
      </c>
      <c r="D127" s="117"/>
      <c r="E127" s="31"/>
      <c r="F127" s="37"/>
      <c r="G127" s="37"/>
      <c r="H127" s="37"/>
      <c r="I127" s="18" t="str">
        <f t="shared" si="4"/>
        <v>diskval.</v>
      </c>
      <c r="J127" s="84"/>
      <c r="K127" s="88"/>
    </row>
    <row r="128" spans="1:11">
      <c r="A128" s="8"/>
      <c r="B128" s="29"/>
      <c r="C128" s="23">
        <v>125</v>
      </c>
      <c r="D128" s="117"/>
      <c r="E128" s="31"/>
      <c r="F128" s="37"/>
      <c r="G128" s="37"/>
      <c r="H128" s="37"/>
      <c r="I128" s="18" t="str">
        <f t="shared" si="4"/>
        <v>diskval.</v>
      </c>
      <c r="J128" s="84"/>
      <c r="K128" s="88"/>
    </row>
    <row r="129" spans="1:11">
      <c r="A129" s="8"/>
      <c r="B129" s="29"/>
      <c r="C129" s="23">
        <v>126</v>
      </c>
      <c r="D129" s="117"/>
      <c r="E129" s="31"/>
      <c r="F129" s="37"/>
      <c r="G129" s="37"/>
      <c r="H129" s="37"/>
      <c r="I129" s="18" t="str">
        <f t="shared" si="4"/>
        <v>diskval.</v>
      </c>
      <c r="J129" s="84"/>
      <c r="K129" s="88"/>
    </row>
    <row r="130" spans="1:11">
      <c r="A130" s="8"/>
      <c r="B130" s="29"/>
      <c r="C130" s="23">
        <v>127</v>
      </c>
      <c r="D130" s="117"/>
      <c r="E130" s="31"/>
      <c r="F130" s="37"/>
      <c r="G130" s="37"/>
      <c r="H130" s="37"/>
      <c r="I130" s="18" t="str">
        <f t="shared" si="4"/>
        <v>diskval.</v>
      </c>
      <c r="J130" s="84"/>
      <c r="K130" s="88"/>
    </row>
    <row r="131" spans="1:11">
      <c r="A131" s="8"/>
      <c r="B131" s="29"/>
      <c r="C131" s="23">
        <v>128</v>
      </c>
      <c r="D131" s="117"/>
      <c r="E131" s="31"/>
      <c r="F131" s="37"/>
      <c r="G131" s="37"/>
      <c r="H131" s="37"/>
      <c r="I131" s="18" t="str">
        <f t="shared" si="4"/>
        <v>diskval.</v>
      </c>
      <c r="J131" s="84"/>
      <c r="K131" s="88"/>
    </row>
    <row r="132" spans="1:11">
      <c r="A132" s="8"/>
      <c r="B132" s="29"/>
      <c r="C132" s="23">
        <v>129</v>
      </c>
      <c r="D132" s="117"/>
      <c r="E132" s="31"/>
      <c r="F132" s="37"/>
      <c r="G132" s="37"/>
      <c r="H132" s="37"/>
      <c r="I132" s="18" t="str">
        <f t="shared" si="4"/>
        <v>diskval.</v>
      </c>
      <c r="J132" s="84"/>
      <c r="K132" s="88"/>
    </row>
    <row r="133" spans="1:11">
      <c r="A133" s="8"/>
      <c r="B133" s="29"/>
      <c r="C133" s="23">
        <v>130</v>
      </c>
      <c r="D133" s="117"/>
      <c r="E133" s="31"/>
      <c r="F133" s="37"/>
      <c r="G133" s="37"/>
      <c r="H133" s="37"/>
      <c r="I133" s="18" t="str">
        <f t="shared" ref="I133:I153" si="5">IF(AND(G133=0,H133=0),"diskval.",IF(AND(G133&gt;0,H133&gt;0),MIN(G133:H133),IF(G133&gt;0,G133,H133)))</f>
        <v>diskval.</v>
      </c>
      <c r="J133" s="84"/>
      <c r="K133" s="88"/>
    </row>
    <row r="134" spans="1:11">
      <c r="A134" s="8"/>
      <c r="B134" s="29"/>
      <c r="C134" s="23">
        <v>131</v>
      </c>
      <c r="D134" s="117"/>
      <c r="E134" s="31"/>
      <c r="F134" s="37"/>
      <c r="G134" s="37"/>
      <c r="H134" s="37"/>
      <c r="I134" s="18" t="str">
        <f t="shared" si="5"/>
        <v>diskval.</v>
      </c>
      <c r="J134" s="84"/>
      <c r="K134" s="88"/>
    </row>
    <row r="135" spans="1:11">
      <c r="A135" s="8"/>
      <c r="B135" s="29"/>
      <c r="C135" s="23">
        <v>132</v>
      </c>
      <c r="D135" s="117"/>
      <c r="E135" s="31"/>
      <c r="F135" s="37"/>
      <c r="G135" s="37"/>
      <c r="H135" s="37"/>
      <c r="I135" s="18" t="str">
        <f t="shared" si="5"/>
        <v>diskval.</v>
      </c>
      <c r="J135" s="84"/>
      <c r="K135" s="88"/>
    </row>
    <row r="136" spans="1:11">
      <c r="A136" s="8"/>
      <c r="B136" s="29"/>
      <c r="C136" s="23">
        <v>133</v>
      </c>
      <c r="D136" s="117"/>
      <c r="E136" s="31"/>
      <c r="F136" s="37"/>
      <c r="G136" s="37"/>
      <c r="H136" s="37"/>
      <c r="I136" s="18" t="str">
        <f t="shared" si="5"/>
        <v>diskval.</v>
      </c>
      <c r="J136" s="84"/>
      <c r="K136" s="88"/>
    </row>
    <row r="137" spans="1:11">
      <c r="A137" s="8"/>
      <c r="B137" s="29"/>
      <c r="C137" s="23">
        <v>134</v>
      </c>
      <c r="D137" s="117"/>
      <c r="E137" s="31"/>
      <c r="F137" s="37"/>
      <c r="G137" s="37"/>
      <c r="H137" s="37"/>
      <c r="I137" s="18" t="str">
        <f t="shared" si="5"/>
        <v>diskval.</v>
      </c>
      <c r="J137" s="84"/>
      <c r="K137" s="88"/>
    </row>
    <row r="138" spans="1:11">
      <c r="A138" s="8"/>
      <c r="B138" s="29"/>
      <c r="C138" s="23">
        <v>135</v>
      </c>
      <c r="D138" s="117"/>
      <c r="E138" s="31"/>
      <c r="F138" s="37"/>
      <c r="G138" s="37"/>
      <c r="H138" s="37"/>
      <c r="I138" s="18" t="str">
        <f t="shared" si="5"/>
        <v>diskval.</v>
      </c>
      <c r="J138" s="84"/>
      <c r="K138" s="88"/>
    </row>
    <row r="139" spans="1:11">
      <c r="A139" s="8"/>
      <c r="B139" s="29"/>
      <c r="C139" s="23">
        <v>136</v>
      </c>
      <c r="D139" s="117"/>
      <c r="E139" s="31"/>
      <c r="F139" s="37"/>
      <c r="G139" s="37"/>
      <c r="H139" s="37"/>
      <c r="I139" s="18" t="str">
        <f t="shared" si="5"/>
        <v>diskval.</v>
      </c>
      <c r="J139" s="84"/>
      <c r="K139" s="88"/>
    </row>
    <row r="140" spans="1:11">
      <c r="A140" s="8"/>
      <c r="B140" s="29"/>
      <c r="C140" s="23">
        <v>137</v>
      </c>
      <c r="D140" s="117"/>
      <c r="E140" s="31"/>
      <c r="F140" s="37"/>
      <c r="G140" s="37"/>
      <c r="H140" s="37"/>
      <c r="I140" s="18" t="str">
        <f t="shared" si="5"/>
        <v>diskval.</v>
      </c>
      <c r="J140" s="84"/>
      <c r="K140" s="88"/>
    </row>
    <row r="141" spans="1:11">
      <c r="A141" s="8"/>
      <c r="B141" s="29"/>
      <c r="C141" s="23">
        <v>138</v>
      </c>
      <c r="D141" s="117"/>
      <c r="E141" s="31"/>
      <c r="F141" s="37"/>
      <c r="G141" s="37"/>
      <c r="H141" s="37"/>
      <c r="I141" s="18" t="str">
        <f t="shared" si="5"/>
        <v>diskval.</v>
      </c>
      <c r="J141" s="84"/>
      <c r="K141" s="88"/>
    </row>
    <row r="142" spans="1:11">
      <c r="A142" s="8"/>
      <c r="B142" s="29"/>
      <c r="C142" s="23">
        <v>139</v>
      </c>
      <c r="D142" s="117"/>
      <c r="E142" s="31"/>
      <c r="F142" s="37"/>
      <c r="G142" s="37"/>
      <c r="H142" s="37"/>
      <c r="I142" s="18" t="str">
        <f t="shared" si="5"/>
        <v>diskval.</v>
      </c>
      <c r="J142" s="84"/>
      <c r="K142" s="88"/>
    </row>
    <row r="143" spans="1:11">
      <c r="A143" s="8"/>
      <c r="B143" s="29"/>
      <c r="C143" s="23">
        <v>140</v>
      </c>
      <c r="D143" s="117"/>
      <c r="E143" s="31"/>
      <c r="F143" s="37"/>
      <c r="G143" s="37"/>
      <c r="H143" s="37"/>
      <c r="I143" s="18" t="str">
        <f t="shared" si="5"/>
        <v>diskval.</v>
      </c>
      <c r="J143" s="84"/>
      <c r="K143" s="88"/>
    </row>
    <row r="144" spans="1:11">
      <c r="A144" s="8"/>
      <c r="B144" s="29"/>
      <c r="C144" s="23">
        <v>141</v>
      </c>
      <c r="D144" s="117"/>
      <c r="E144" s="31"/>
      <c r="F144" s="37"/>
      <c r="G144" s="37"/>
      <c r="H144" s="37"/>
      <c r="I144" s="18" t="str">
        <f t="shared" si="5"/>
        <v>diskval.</v>
      </c>
      <c r="J144" s="84"/>
      <c r="K144" s="88"/>
    </row>
    <row r="145" spans="1:11">
      <c r="A145" s="8"/>
      <c r="B145" s="29"/>
      <c r="C145" s="23">
        <v>142</v>
      </c>
      <c r="D145" s="117"/>
      <c r="E145" s="31"/>
      <c r="F145" s="37"/>
      <c r="G145" s="37"/>
      <c r="H145" s="37"/>
      <c r="I145" s="18" t="str">
        <f t="shared" si="5"/>
        <v>diskval.</v>
      </c>
      <c r="J145" s="84"/>
      <c r="K145" s="88"/>
    </row>
    <row r="146" spans="1:11">
      <c r="A146" s="8"/>
      <c r="B146" s="29"/>
      <c r="C146" s="23">
        <v>143</v>
      </c>
      <c r="D146" s="117"/>
      <c r="E146" s="31"/>
      <c r="F146" s="37"/>
      <c r="G146" s="37"/>
      <c r="H146" s="37"/>
      <c r="I146" s="18" t="str">
        <f t="shared" si="5"/>
        <v>diskval.</v>
      </c>
      <c r="J146" s="84"/>
      <c r="K146" s="88"/>
    </row>
    <row r="147" spans="1:11">
      <c r="A147" s="8"/>
      <c r="B147" s="29"/>
      <c r="C147" s="23">
        <v>144</v>
      </c>
      <c r="D147" s="117"/>
      <c r="E147" s="31"/>
      <c r="F147" s="37"/>
      <c r="G147" s="37"/>
      <c r="H147" s="37"/>
      <c r="I147" s="18" t="str">
        <f t="shared" si="5"/>
        <v>diskval.</v>
      </c>
      <c r="J147" s="84"/>
      <c r="K147" s="88"/>
    </row>
    <row r="148" spans="1:11">
      <c r="A148" s="8"/>
      <c r="B148" s="29"/>
      <c r="C148" s="23">
        <v>145</v>
      </c>
      <c r="D148" s="117"/>
      <c r="E148" s="31"/>
      <c r="F148" s="37"/>
      <c r="G148" s="37"/>
      <c r="H148" s="37"/>
      <c r="I148" s="18" t="str">
        <f t="shared" si="5"/>
        <v>diskval.</v>
      </c>
      <c r="J148" s="84"/>
    </row>
    <row r="149" spans="1:11">
      <c r="A149" s="8"/>
      <c r="B149" s="29"/>
      <c r="C149" s="23">
        <v>146</v>
      </c>
      <c r="D149" s="117"/>
      <c r="E149" s="31"/>
      <c r="F149" s="37"/>
      <c r="G149" s="37"/>
      <c r="H149" s="37"/>
      <c r="I149" s="18" t="str">
        <f t="shared" si="5"/>
        <v>diskval.</v>
      </c>
      <c r="J149" s="84"/>
    </row>
    <row r="150" spans="1:11">
      <c r="A150" s="8"/>
      <c r="B150" s="29"/>
      <c r="C150" s="23">
        <v>147</v>
      </c>
      <c r="D150" s="117"/>
      <c r="E150" s="31"/>
      <c r="F150" s="37"/>
      <c r="G150" s="37"/>
      <c r="H150" s="37"/>
      <c r="I150" s="18" t="str">
        <f t="shared" si="5"/>
        <v>diskval.</v>
      </c>
      <c r="J150" s="84"/>
    </row>
    <row r="151" spans="1:11">
      <c r="A151" s="8"/>
      <c r="B151" s="29"/>
      <c r="C151" s="23">
        <v>148</v>
      </c>
      <c r="D151" s="117"/>
      <c r="E151" s="31"/>
      <c r="F151" s="37"/>
      <c r="G151" s="37"/>
      <c r="H151" s="37"/>
      <c r="I151" s="18" t="str">
        <f t="shared" si="5"/>
        <v>diskval.</v>
      </c>
      <c r="J151" s="84"/>
    </row>
    <row r="152" spans="1:11">
      <c r="A152" s="8"/>
      <c r="B152" s="29"/>
      <c r="C152" s="23">
        <v>149</v>
      </c>
      <c r="D152" s="117"/>
      <c r="E152" s="31"/>
      <c r="F152" s="37"/>
      <c r="G152" s="37"/>
      <c r="H152" s="37"/>
      <c r="I152" s="18" t="str">
        <f t="shared" si="5"/>
        <v>diskval.</v>
      </c>
      <c r="J152" s="84"/>
    </row>
    <row r="153" spans="1:11" ht="15.75" thickBot="1">
      <c r="A153" s="16"/>
      <c r="B153" s="29"/>
      <c r="C153" s="24">
        <v>150</v>
      </c>
      <c r="D153" s="137"/>
      <c r="E153" s="34"/>
      <c r="F153" s="38"/>
      <c r="G153" s="38"/>
      <c r="H153" s="38"/>
      <c r="I153" s="19" t="str">
        <f t="shared" si="5"/>
        <v>diskval.</v>
      </c>
      <c r="J153" s="84"/>
    </row>
  </sheetData>
  <mergeCells count="1">
    <mergeCell ref="C1:I1"/>
  </mergeCells>
  <phoneticPr fontId="0" type="noConversion"/>
  <pageMargins left="0.7" right="0.7" top="0.78740157499999996" bottom="0.78740157499999996" header="0.3" footer="0.3"/>
  <pageSetup scale="94" orientation="portrait" r:id="rId1"/>
  <rowBreaks count="1" manualBreakCount="1"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153"/>
  <sheetViews>
    <sheetView view="pageBreakPreview" topLeftCell="A25" zoomScaleNormal="140" zoomScaleSheetLayoutView="100" workbookViewId="0">
      <selection activeCell="S20" sqref="S20"/>
    </sheetView>
  </sheetViews>
  <sheetFormatPr defaultRowHeight="15"/>
  <cols>
    <col min="1" max="1" width="7.28515625" customWidth="1"/>
    <col min="2" max="2" width="0.85546875" customWidth="1"/>
    <col min="3" max="3" width="4.85546875" customWidth="1"/>
    <col min="4" max="4" width="7.140625" customWidth="1"/>
    <col min="5" max="5" width="10.5703125" customWidth="1"/>
    <col min="6" max="6" width="10.28515625" customWidth="1"/>
    <col min="7" max="7" width="26.85546875" customWidth="1"/>
  </cols>
  <sheetData>
    <row r="1" spans="1:10" ht="21" thickBot="1">
      <c r="A1" s="1"/>
      <c r="B1" s="1"/>
      <c r="C1" s="1"/>
      <c r="D1" s="235" t="s">
        <v>7</v>
      </c>
      <c r="E1" s="235"/>
      <c r="F1" s="235"/>
      <c r="G1" s="235"/>
      <c r="H1" s="235"/>
      <c r="I1" s="235"/>
      <c r="J1" s="235"/>
    </row>
    <row r="2" spans="1:10" ht="26.25" thickBot="1">
      <c r="A2" s="2" t="s">
        <v>1</v>
      </c>
      <c r="B2" s="28"/>
      <c r="C2" s="28" t="s">
        <v>146</v>
      </c>
      <c r="D2" s="3" t="s">
        <v>2</v>
      </c>
      <c r="E2" s="3" t="s">
        <v>13</v>
      </c>
      <c r="F2" s="3" t="s">
        <v>3</v>
      </c>
      <c r="G2" s="163" t="s">
        <v>17</v>
      </c>
      <c r="H2" s="4" t="s">
        <v>8</v>
      </c>
      <c r="I2" s="4" t="s">
        <v>9</v>
      </c>
      <c r="J2" s="25" t="s">
        <v>10</v>
      </c>
    </row>
    <row r="3" spans="1:10" ht="16.5" thickBot="1">
      <c r="A3" s="2"/>
      <c r="B3" s="28"/>
      <c r="C3" s="28"/>
      <c r="D3" s="41"/>
      <c r="E3" s="79"/>
      <c r="F3" s="79"/>
      <c r="G3" s="80"/>
      <c r="H3" s="80"/>
      <c r="I3" s="89"/>
      <c r="J3" s="81"/>
    </row>
    <row r="4" spans="1:10" ht="15" customHeight="1">
      <c r="A4" s="5">
        <v>1</v>
      </c>
      <c r="B4" s="28"/>
      <c r="C4" s="28">
        <v>102</v>
      </c>
      <c r="D4" s="22">
        <v>102</v>
      </c>
      <c r="E4" s="58" t="s">
        <v>161</v>
      </c>
      <c r="F4" s="58" t="s">
        <v>41</v>
      </c>
      <c r="G4" s="172" t="s">
        <v>156</v>
      </c>
      <c r="H4" s="52">
        <v>14.94</v>
      </c>
      <c r="I4" s="26">
        <v>13.96</v>
      </c>
      <c r="J4" s="63">
        <f t="shared" ref="J4:J35" si="0">IF(AND(H4=0,I4=0),"diskval.",IF(AND(H4&gt;0,I4&gt;0),MIN(H4:I4),IF(H4&gt;0,H4,I4)))</f>
        <v>13.96</v>
      </c>
    </row>
    <row r="5" spans="1:10">
      <c r="A5" s="8">
        <v>2</v>
      </c>
      <c r="B5" s="28"/>
      <c r="C5" s="28">
        <v>100</v>
      </c>
      <c r="D5" s="23">
        <v>100</v>
      </c>
      <c r="E5" s="86" t="s">
        <v>22</v>
      </c>
      <c r="F5" s="86" t="s">
        <v>23</v>
      </c>
      <c r="G5" s="175" t="s">
        <v>24</v>
      </c>
      <c r="H5" s="6">
        <v>15</v>
      </c>
      <c r="I5" s="27">
        <v>14.79</v>
      </c>
      <c r="J5" s="64">
        <f t="shared" si="0"/>
        <v>14.79</v>
      </c>
    </row>
    <row r="6" spans="1:10">
      <c r="A6" s="8">
        <v>3</v>
      </c>
      <c r="B6" s="28"/>
      <c r="C6" s="28">
        <v>40</v>
      </c>
      <c r="D6" s="23">
        <v>40</v>
      </c>
      <c r="E6" s="86" t="s">
        <v>121</v>
      </c>
      <c r="F6" s="86" t="s">
        <v>30</v>
      </c>
      <c r="G6" s="175" t="s">
        <v>105</v>
      </c>
      <c r="H6" s="6">
        <v>14.83</v>
      </c>
      <c r="I6" s="27">
        <v>0</v>
      </c>
      <c r="J6" s="64">
        <f t="shared" si="0"/>
        <v>14.83</v>
      </c>
    </row>
    <row r="7" spans="1:10" ht="15.75" thickBot="1">
      <c r="A7" s="8">
        <v>4</v>
      </c>
      <c r="B7" s="28"/>
      <c r="C7" s="28">
        <v>69</v>
      </c>
      <c r="D7" s="24">
        <v>69</v>
      </c>
      <c r="E7" s="73" t="s">
        <v>87</v>
      </c>
      <c r="F7" s="73" t="s">
        <v>25</v>
      </c>
      <c r="G7" s="178" t="s">
        <v>37</v>
      </c>
      <c r="H7" s="54">
        <v>14.92</v>
      </c>
      <c r="I7" s="65">
        <v>0</v>
      </c>
      <c r="J7" s="66">
        <f t="shared" si="0"/>
        <v>14.92</v>
      </c>
    </row>
    <row r="8" spans="1:10">
      <c r="A8" s="8">
        <v>5</v>
      </c>
      <c r="B8" s="28"/>
      <c r="C8" s="28">
        <v>86</v>
      </c>
      <c r="D8" s="45">
        <v>86</v>
      </c>
      <c r="E8" s="58" t="s">
        <v>88</v>
      </c>
      <c r="F8" s="58" t="s">
        <v>69</v>
      </c>
      <c r="G8" s="172" t="s">
        <v>105</v>
      </c>
      <c r="H8" s="48">
        <v>17.82</v>
      </c>
      <c r="I8" s="62">
        <v>15.07</v>
      </c>
      <c r="J8" s="164">
        <f t="shared" si="0"/>
        <v>15.07</v>
      </c>
    </row>
    <row r="9" spans="1:10">
      <c r="A9" s="8">
        <v>6</v>
      </c>
      <c r="B9" s="28"/>
      <c r="C9" s="28">
        <v>30</v>
      </c>
      <c r="D9" s="23">
        <v>30</v>
      </c>
      <c r="E9" s="42" t="s">
        <v>118</v>
      </c>
      <c r="F9" s="42" t="s">
        <v>23</v>
      </c>
      <c r="G9" s="121" t="s">
        <v>105</v>
      </c>
      <c r="H9" s="6">
        <v>16.29</v>
      </c>
      <c r="I9" s="27">
        <v>15.12</v>
      </c>
      <c r="J9" s="64">
        <f t="shared" si="0"/>
        <v>15.12</v>
      </c>
    </row>
    <row r="10" spans="1:10">
      <c r="A10" s="8">
        <v>7</v>
      </c>
      <c r="B10" s="28"/>
      <c r="C10" s="28">
        <v>6</v>
      </c>
      <c r="D10" s="23">
        <v>6</v>
      </c>
      <c r="E10" s="42" t="s">
        <v>104</v>
      </c>
      <c r="F10" s="42" t="s">
        <v>82</v>
      </c>
      <c r="G10" s="121" t="s">
        <v>105</v>
      </c>
      <c r="H10" s="6">
        <v>15.4</v>
      </c>
      <c r="I10" s="27">
        <v>15.16</v>
      </c>
      <c r="J10" s="64">
        <f t="shared" si="0"/>
        <v>15.16</v>
      </c>
    </row>
    <row r="11" spans="1:10" ht="15.75" thickBot="1">
      <c r="A11" s="8">
        <v>8</v>
      </c>
      <c r="B11" s="28"/>
      <c r="C11" s="28">
        <v>80</v>
      </c>
      <c r="D11" s="67">
        <v>80</v>
      </c>
      <c r="E11" s="218" t="s">
        <v>89</v>
      </c>
      <c r="F11" s="218" t="s">
        <v>47</v>
      </c>
      <c r="G11" s="219" t="s">
        <v>31</v>
      </c>
      <c r="H11" s="69">
        <v>15.24</v>
      </c>
      <c r="I11" s="70">
        <v>0</v>
      </c>
      <c r="J11" s="165">
        <f t="shared" si="0"/>
        <v>15.24</v>
      </c>
    </row>
    <row r="12" spans="1:10">
      <c r="A12" s="8">
        <v>9</v>
      </c>
      <c r="B12" s="28"/>
      <c r="C12" s="28">
        <v>13</v>
      </c>
      <c r="D12" s="22">
        <v>13</v>
      </c>
      <c r="E12" s="113" t="s">
        <v>77</v>
      </c>
      <c r="F12" s="51" t="s">
        <v>30</v>
      </c>
      <c r="G12" s="120" t="s">
        <v>110</v>
      </c>
      <c r="H12" s="52">
        <v>15.32</v>
      </c>
      <c r="I12" s="71">
        <v>15.55</v>
      </c>
      <c r="J12" s="72">
        <f t="shared" si="0"/>
        <v>15.32</v>
      </c>
    </row>
    <row r="13" spans="1:10">
      <c r="A13" s="8">
        <v>10</v>
      </c>
      <c r="B13" s="28"/>
      <c r="C13" s="28">
        <v>94</v>
      </c>
      <c r="D13" s="23">
        <v>94</v>
      </c>
      <c r="E13" s="115" t="s">
        <v>143</v>
      </c>
      <c r="F13" s="42" t="s">
        <v>85</v>
      </c>
      <c r="G13" s="121" t="s">
        <v>31</v>
      </c>
      <c r="H13" s="6">
        <v>22.01</v>
      </c>
      <c r="I13" s="27">
        <v>15.38</v>
      </c>
      <c r="J13" s="64">
        <f t="shared" si="0"/>
        <v>15.38</v>
      </c>
    </row>
    <row r="14" spans="1:10">
      <c r="A14" s="8">
        <v>11</v>
      </c>
      <c r="B14" s="28"/>
      <c r="C14" s="28">
        <v>10</v>
      </c>
      <c r="D14" s="23">
        <v>10</v>
      </c>
      <c r="E14" s="115" t="s">
        <v>108</v>
      </c>
      <c r="F14" s="42" t="s">
        <v>25</v>
      </c>
      <c r="G14" s="121" t="s">
        <v>31</v>
      </c>
      <c r="H14" s="6">
        <v>15.87</v>
      </c>
      <c r="I14" s="27">
        <v>15.64</v>
      </c>
      <c r="J14" s="64">
        <f t="shared" si="0"/>
        <v>15.64</v>
      </c>
    </row>
    <row r="15" spans="1:10" ht="15.75" thickBot="1">
      <c r="A15" s="8">
        <v>12</v>
      </c>
      <c r="B15" s="28"/>
      <c r="C15" s="28">
        <v>87</v>
      </c>
      <c r="D15" s="24">
        <v>87</v>
      </c>
      <c r="E15" s="118" t="s">
        <v>73</v>
      </c>
      <c r="F15" s="53" t="s">
        <v>49</v>
      </c>
      <c r="G15" s="122" t="s">
        <v>31</v>
      </c>
      <c r="H15" s="54">
        <v>18.14</v>
      </c>
      <c r="I15" s="65">
        <v>15.64</v>
      </c>
      <c r="J15" s="66">
        <f t="shared" si="0"/>
        <v>15.64</v>
      </c>
    </row>
    <row r="16" spans="1:10">
      <c r="A16" s="8">
        <v>13</v>
      </c>
      <c r="B16" s="28"/>
      <c r="C16" s="28">
        <v>84</v>
      </c>
      <c r="D16" s="45">
        <v>84</v>
      </c>
      <c r="E16" s="47" t="s">
        <v>138</v>
      </c>
      <c r="F16" s="47" t="s">
        <v>41</v>
      </c>
      <c r="G16" s="144" t="s">
        <v>24</v>
      </c>
      <c r="H16" s="48">
        <v>15.66</v>
      </c>
      <c r="I16" s="62">
        <v>18.149999999999999</v>
      </c>
      <c r="J16" s="164">
        <f t="shared" si="0"/>
        <v>15.66</v>
      </c>
    </row>
    <row r="17" spans="1:10">
      <c r="A17" s="8">
        <v>14</v>
      </c>
      <c r="B17" s="28"/>
      <c r="C17" s="28">
        <v>37</v>
      </c>
      <c r="D17" s="23">
        <v>37</v>
      </c>
      <c r="E17" s="86" t="s">
        <v>86</v>
      </c>
      <c r="F17" s="86" t="s">
        <v>47</v>
      </c>
      <c r="G17" s="175" t="s">
        <v>26</v>
      </c>
      <c r="H17" s="6">
        <v>15.7</v>
      </c>
      <c r="I17" s="27">
        <v>18.78</v>
      </c>
      <c r="J17" s="64">
        <f t="shared" si="0"/>
        <v>15.7</v>
      </c>
    </row>
    <row r="18" spans="1:10">
      <c r="A18" s="8">
        <v>15</v>
      </c>
      <c r="B18" s="28"/>
      <c r="C18" s="28">
        <v>16</v>
      </c>
      <c r="D18" s="23">
        <v>16</v>
      </c>
      <c r="E18" s="86" t="s">
        <v>83</v>
      </c>
      <c r="F18" s="86" t="s">
        <v>27</v>
      </c>
      <c r="G18" s="175" t="s">
        <v>111</v>
      </c>
      <c r="H18" s="6">
        <v>15.98</v>
      </c>
      <c r="I18" s="27">
        <v>15.75</v>
      </c>
      <c r="J18" s="64">
        <f t="shared" si="0"/>
        <v>15.75</v>
      </c>
    </row>
    <row r="19" spans="1:10" ht="15.75" thickBot="1">
      <c r="A19" s="8">
        <v>16</v>
      </c>
      <c r="B19" s="28"/>
      <c r="C19" s="28">
        <v>90</v>
      </c>
      <c r="D19" s="67">
        <v>90</v>
      </c>
      <c r="E19" s="53" t="s">
        <v>141</v>
      </c>
      <c r="F19" s="53" t="s">
        <v>82</v>
      </c>
      <c r="G19" s="122" t="s">
        <v>24</v>
      </c>
      <c r="H19" s="69">
        <v>15.79</v>
      </c>
      <c r="I19" s="70">
        <v>17.57</v>
      </c>
      <c r="J19" s="165">
        <f t="shared" si="0"/>
        <v>15.79</v>
      </c>
    </row>
    <row r="20" spans="1:10">
      <c r="A20" s="8">
        <v>17</v>
      </c>
      <c r="B20" s="28"/>
      <c r="C20" s="28">
        <v>88</v>
      </c>
      <c r="D20" s="22">
        <v>88</v>
      </c>
      <c r="E20" s="51" t="s">
        <v>140</v>
      </c>
      <c r="F20" s="51" t="s">
        <v>30</v>
      </c>
      <c r="G20" s="120" t="s">
        <v>31</v>
      </c>
      <c r="H20" s="52">
        <v>15.8</v>
      </c>
      <c r="I20" s="71">
        <v>21.4</v>
      </c>
      <c r="J20" s="72">
        <f t="shared" si="0"/>
        <v>15.8</v>
      </c>
    </row>
    <row r="21" spans="1:10">
      <c r="A21" s="8">
        <v>18</v>
      </c>
      <c r="B21" s="28"/>
      <c r="C21" s="28">
        <v>71</v>
      </c>
      <c r="D21" s="23">
        <v>71</v>
      </c>
      <c r="E21" s="86" t="s">
        <v>131</v>
      </c>
      <c r="F21" s="86" t="s">
        <v>65</v>
      </c>
      <c r="G21" s="175" t="s">
        <v>110</v>
      </c>
      <c r="H21" s="6">
        <v>15.82</v>
      </c>
      <c r="I21" s="27">
        <v>19.600000000000001</v>
      </c>
      <c r="J21" s="64">
        <f t="shared" si="0"/>
        <v>15.82</v>
      </c>
    </row>
    <row r="22" spans="1:10">
      <c r="A22" s="8">
        <v>19</v>
      </c>
      <c r="B22" s="28"/>
      <c r="C22" s="28">
        <v>49</v>
      </c>
      <c r="D22" s="23">
        <v>49</v>
      </c>
      <c r="E22" s="42" t="s">
        <v>55</v>
      </c>
      <c r="F22" s="42" t="s">
        <v>36</v>
      </c>
      <c r="G22" s="121" t="s">
        <v>48</v>
      </c>
      <c r="H22" s="6">
        <v>15.84</v>
      </c>
      <c r="I22" s="27">
        <v>16.73</v>
      </c>
      <c r="J22" s="64">
        <f t="shared" si="0"/>
        <v>15.84</v>
      </c>
    </row>
    <row r="23" spans="1:10" ht="15.75" thickBot="1">
      <c r="A23" s="8">
        <v>20</v>
      </c>
      <c r="B23" s="28"/>
      <c r="C23" s="28">
        <v>61</v>
      </c>
      <c r="D23" s="24">
        <v>61</v>
      </c>
      <c r="E23" s="53" t="s">
        <v>129</v>
      </c>
      <c r="F23" s="53" t="s">
        <v>47</v>
      </c>
      <c r="G23" s="122" t="s">
        <v>35</v>
      </c>
      <c r="H23" s="54">
        <v>16.32</v>
      </c>
      <c r="I23" s="65">
        <v>15.85</v>
      </c>
      <c r="J23" s="66">
        <f t="shared" si="0"/>
        <v>15.85</v>
      </c>
    </row>
    <row r="24" spans="1:10">
      <c r="A24" s="8">
        <v>21</v>
      </c>
      <c r="B24" s="28"/>
      <c r="C24" s="28">
        <v>26</v>
      </c>
      <c r="D24" s="45">
        <v>26</v>
      </c>
      <c r="E24" s="51" t="s">
        <v>74</v>
      </c>
      <c r="F24" s="51" t="s">
        <v>27</v>
      </c>
      <c r="G24" s="120" t="s">
        <v>43</v>
      </c>
      <c r="H24" s="48">
        <v>17.329999999999998</v>
      </c>
      <c r="I24" s="62">
        <v>15.9</v>
      </c>
      <c r="J24" s="164">
        <f t="shared" si="0"/>
        <v>15.9</v>
      </c>
    </row>
    <row r="25" spans="1:10">
      <c r="A25" s="8">
        <v>22</v>
      </c>
      <c r="B25" s="28"/>
      <c r="C25" s="28">
        <v>51</v>
      </c>
      <c r="D25" s="23">
        <v>51</v>
      </c>
      <c r="E25" s="42" t="s">
        <v>127</v>
      </c>
      <c r="F25" s="42" t="s">
        <v>78</v>
      </c>
      <c r="G25" s="121" t="s">
        <v>37</v>
      </c>
      <c r="H25" s="6">
        <v>15.97</v>
      </c>
      <c r="I25" s="27">
        <v>16</v>
      </c>
      <c r="J25" s="64">
        <f>IF(AND(H26=0,I25=0),"diskval.",IF(AND(H26&gt;0,I25&gt;0),MIN(H26:I26),IF(H26&gt;0,H26,I25)))</f>
        <v>15.97</v>
      </c>
    </row>
    <row r="26" spans="1:10">
      <c r="A26" s="8">
        <v>23</v>
      </c>
      <c r="B26" s="28"/>
      <c r="C26" s="28">
        <v>35</v>
      </c>
      <c r="D26" s="23">
        <v>35</v>
      </c>
      <c r="E26" s="226" t="s">
        <v>79</v>
      </c>
      <c r="F26" s="226" t="s">
        <v>25</v>
      </c>
      <c r="G26" s="227" t="s">
        <v>26</v>
      </c>
      <c r="H26" s="6">
        <v>15.97</v>
      </c>
      <c r="I26" s="225">
        <v>19</v>
      </c>
      <c r="J26" s="64">
        <v>15.97</v>
      </c>
    </row>
    <row r="27" spans="1:10" ht="15.75" thickBot="1">
      <c r="A27" s="8">
        <v>24</v>
      </c>
      <c r="B27" s="28"/>
      <c r="C27" s="28">
        <v>36</v>
      </c>
      <c r="D27" s="67">
        <v>36</v>
      </c>
      <c r="E27" s="53" t="s">
        <v>120</v>
      </c>
      <c r="F27" s="53" t="s">
        <v>32</v>
      </c>
      <c r="G27" s="122" t="s">
        <v>28</v>
      </c>
      <c r="H27" s="69">
        <v>18.21</v>
      </c>
      <c r="I27" s="70">
        <v>16.010000000000002</v>
      </c>
      <c r="J27" s="165">
        <f t="shared" si="0"/>
        <v>16.010000000000002</v>
      </c>
    </row>
    <row r="28" spans="1:10">
      <c r="A28" s="8">
        <v>25</v>
      </c>
      <c r="B28" s="28"/>
      <c r="C28" s="28">
        <v>29</v>
      </c>
      <c r="D28" s="22">
        <v>29</v>
      </c>
      <c r="E28" s="51" t="s">
        <v>117</v>
      </c>
      <c r="F28" s="51" t="s">
        <v>36</v>
      </c>
      <c r="G28" s="120" t="s">
        <v>110</v>
      </c>
      <c r="H28" s="52">
        <v>16.34</v>
      </c>
      <c r="I28" s="71">
        <v>16.05</v>
      </c>
      <c r="J28" s="72">
        <f t="shared" si="0"/>
        <v>16.05</v>
      </c>
    </row>
    <row r="29" spans="1:10">
      <c r="A29" s="8">
        <v>26</v>
      </c>
      <c r="B29" s="28"/>
      <c r="C29" s="28">
        <v>64</v>
      </c>
      <c r="D29" s="23">
        <v>64</v>
      </c>
      <c r="E29" s="42" t="s">
        <v>45</v>
      </c>
      <c r="F29" s="42" t="s">
        <v>23</v>
      </c>
      <c r="G29" s="121" t="s">
        <v>105</v>
      </c>
      <c r="H29" s="6">
        <v>16.3</v>
      </c>
      <c r="I29" s="27">
        <v>16.059999999999999</v>
      </c>
      <c r="J29" s="64">
        <f t="shared" si="0"/>
        <v>16.059999999999999</v>
      </c>
    </row>
    <row r="30" spans="1:10">
      <c r="A30" s="8">
        <v>27</v>
      </c>
      <c r="B30" s="28"/>
      <c r="C30" s="28">
        <v>78</v>
      </c>
      <c r="D30" s="23">
        <v>78</v>
      </c>
      <c r="E30" s="42" t="s">
        <v>99</v>
      </c>
      <c r="F30" s="42" t="s">
        <v>36</v>
      </c>
      <c r="G30" s="121" t="s">
        <v>24</v>
      </c>
      <c r="H30" s="6">
        <v>16.09</v>
      </c>
      <c r="I30" s="27">
        <v>0</v>
      </c>
      <c r="J30" s="64">
        <f t="shared" si="0"/>
        <v>16.09</v>
      </c>
    </row>
    <row r="31" spans="1:10" ht="15.75" thickBot="1">
      <c r="A31" s="8">
        <v>28</v>
      </c>
      <c r="B31" s="28"/>
      <c r="C31" s="28">
        <v>72</v>
      </c>
      <c r="D31" s="24">
        <v>72</v>
      </c>
      <c r="E31" s="53" t="s">
        <v>132</v>
      </c>
      <c r="F31" s="53" t="s">
        <v>68</v>
      </c>
      <c r="G31" s="122" t="s">
        <v>37</v>
      </c>
      <c r="H31" s="54">
        <v>19.07</v>
      </c>
      <c r="I31" s="65">
        <v>16.149999999999999</v>
      </c>
      <c r="J31" s="66">
        <f t="shared" si="0"/>
        <v>16.149999999999999</v>
      </c>
    </row>
    <row r="32" spans="1:10">
      <c r="A32" s="8">
        <v>29</v>
      </c>
      <c r="B32" s="28"/>
      <c r="C32" s="28">
        <v>101</v>
      </c>
      <c r="D32" s="45">
        <v>101</v>
      </c>
      <c r="E32" s="58" t="s">
        <v>160</v>
      </c>
      <c r="F32" s="58" t="s">
        <v>42</v>
      </c>
      <c r="G32" s="172" t="s">
        <v>43</v>
      </c>
      <c r="H32" s="48">
        <v>16.579999999999998</v>
      </c>
      <c r="I32" s="62">
        <v>16.16</v>
      </c>
      <c r="J32" s="164">
        <f t="shared" si="0"/>
        <v>16.16</v>
      </c>
    </row>
    <row r="33" spans="1:18">
      <c r="A33" s="8">
        <v>30</v>
      </c>
      <c r="B33" s="28"/>
      <c r="C33" s="28">
        <v>75</v>
      </c>
      <c r="D33" s="23">
        <v>75</v>
      </c>
      <c r="E33" s="155" t="s">
        <v>71</v>
      </c>
      <c r="F33" s="155" t="s">
        <v>23</v>
      </c>
      <c r="G33" s="156" t="s">
        <v>31</v>
      </c>
      <c r="H33" s="6">
        <v>16.190000000000001</v>
      </c>
      <c r="I33" s="27">
        <v>0</v>
      </c>
      <c r="J33" s="64">
        <f t="shared" si="0"/>
        <v>16.190000000000001</v>
      </c>
    </row>
    <row r="34" spans="1:18">
      <c r="A34" s="8">
        <v>31</v>
      </c>
      <c r="B34" s="28"/>
      <c r="C34" s="28">
        <v>97</v>
      </c>
      <c r="D34" s="23">
        <v>97</v>
      </c>
      <c r="E34" s="42" t="s">
        <v>159</v>
      </c>
      <c r="F34" s="42" t="s">
        <v>38</v>
      </c>
      <c r="G34" s="121" t="s">
        <v>156</v>
      </c>
      <c r="H34" s="6">
        <v>22.01</v>
      </c>
      <c r="I34" s="27">
        <v>16.239999999999998</v>
      </c>
      <c r="J34" s="64">
        <f t="shared" si="0"/>
        <v>16.239999999999998</v>
      </c>
    </row>
    <row r="35" spans="1:18" ht="15.75" thickBot="1">
      <c r="A35" s="8">
        <v>32</v>
      </c>
      <c r="B35" s="28"/>
      <c r="C35" s="28">
        <v>82</v>
      </c>
      <c r="D35" s="67">
        <v>82</v>
      </c>
      <c r="E35" s="53" t="s">
        <v>137</v>
      </c>
      <c r="F35" s="53" t="s">
        <v>23</v>
      </c>
      <c r="G35" s="122" t="s">
        <v>31</v>
      </c>
      <c r="H35" s="69">
        <v>18.440000000000001</v>
      </c>
      <c r="I35" s="70">
        <v>16.28</v>
      </c>
      <c r="J35" s="165">
        <f t="shared" si="0"/>
        <v>16.28</v>
      </c>
    </row>
    <row r="36" spans="1:18">
      <c r="A36" s="8">
        <v>33</v>
      </c>
      <c r="B36" s="28"/>
      <c r="C36" s="28">
        <v>92</v>
      </c>
      <c r="D36" s="22">
        <v>92</v>
      </c>
      <c r="E36" s="51" t="s">
        <v>142</v>
      </c>
      <c r="F36" s="51" t="s">
        <v>60</v>
      </c>
      <c r="G36" s="120" t="s">
        <v>48</v>
      </c>
      <c r="H36" s="52">
        <v>16.28</v>
      </c>
      <c r="I36" s="71">
        <v>18.63</v>
      </c>
      <c r="J36" s="72">
        <f t="shared" ref="J36:J67" si="1">IF(AND(H36=0,I36=0),"diskval.",IF(AND(H36&gt;0,I36&gt;0),MIN(H36:I36),IF(H36&gt;0,H36,I36)))</f>
        <v>16.28</v>
      </c>
    </row>
    <row r="37" spans="1:18">
      <c r="A37" s="8">
        <v>34</v>
      </c>
      <c r="B37" s="28"/>
      <c r="C37" s="28">
        <v>2</v>
      </c>
      <c r="D37" s="23">
        <v>2</v>
      </c>
      <c r="E37" s="86" t="s">
        <v>96</v>
      </c>
      <c r="F37" s="86" t="s">
        <v>97</v>
      </c>
      <c r="G37" s="175" t="s">
        <v>35</v>
      </c>
      <c r="H37" s="6">
        <v>17.399999999999999</v>
      </c>
      <c r="I37" s="27">
        <v>16.3</v>
      </c>
      <c r="J37" s="64">
        <f t="shared" si="1"/>
        <v>16.3</v>
      </c>
    </row>
    <row r="38" spans="1:18">
      <c r="A38" s="8">
        <v>35</v>
      </c>
      <c r="B38" s="28"/>
      <c r="C38" s="28">
        <v>7</v>
      </c>
      <c r="D38" s="23">
        <v>7</v>
      </c>
      <c r="E38" s="42" t="s">
        <v>81</v>
      </c>
      <c r="F38" s="42" t="s">
        <v>32</v>
      </c>
      <c r="G38" s="121" t="s">
        <v>105</v>
      </c>
      <c r="H38" s="6">
        <v>16.309999999999999</v>
      </c>
      <c r="I38" s="27">
        <v>16.38</v>
      </c>
      <c r="J38" s="64">
        <f t="shared" si="1"/>
        <v>16.309999999999999</v>
      </c>
    </row>
    <row r="39" spans="1:18" ht="15.75" thickBot="1">
      <c r="A39" s="8">
        <v>36</v>
      </c>
      <c r="B39" s="28"/>
      <c r="C39" s="28">
        <v>41</v>
      </c>
      <c r="D39" s="24">
        <v>41</v>
      </c>
      <c r="E39" s="53" t="s">
        <v>122</v>
      </c>
      <c r="F39" s="53" t="s">
        <v>27</v>
      </c>
      <c r="G39" s="122" t="s">
        <v>37</v>
      </c>
      <c r="H39" s="54">
        <v>22.77</v>
      </c>
      <c r="I39" s="65">
        <v>16.46</v>
      </c>
      <c r="J39" s="66">
        <f t="shared" si="1"/>
        <v>16.46</v>
      </c>
    </row>
    <row r="40" spans="1:18">
      <c r="A40" s="8">
        <v>37</v>
      </c>
      <c r="B40" s="28"/>
      <c r="C40" s="28">
        <v>31</v>
      </c>
      <c r="D40" s="23">
        <v>31</v>
      </c>
      <c r="E40" s="58" t="s">
        <v>90</v>
      </c>
      <c r="F40" s="58" t="s">
        <v>63</v>
      </c>
      <c r="G40" s="172" t="s">
        <v>24</v>
      </c>
      <c r="H40" s="6">
        <v>16.52</v>
      </c>
      <c r="I40" s="27">
        <v>0</v>
      </c>
      <c r="J40" s="64">
        <f t="shared" si="1"/>
        <v>16.52</v>
      </c>
    </row>
    <row r="41" spans="1:18">
      <c r="A41" s="8">
        <v>38</v>
      </c>
      <c r="B41" s="28"/>
      <c r="C41" s="28">
        <v>12</v>
      </c>
      <c r="D41" s="45">
        <v>12</v>
      </c>
      <c r="E41" s="155" t="s">
        <v>109</v>
      </c>
      <c r="F41" s="155" t="s">
        <v>36</v>
      </c>
      <c r="G41" s="156" t="s">
        <v>37</v>
      </c>
      <c r="H41" s="48">
        <v>17.23</v>
      </c>
      <c r="I41" s="62">
        <v>16.59</v>
      </c>
      <c r="J41" s="164">
        <f t="shared" si="1"/>
        <v>16.59</v>
      </c>
      <c r="L41" s="92"/>
      <c r="M41" s="93"/>
      <c r="N41" s="93"/>
      <c r="O41" s="84"/>
      <c r="P41" s="84"/>
      <c r="Q41" s="84"/>
      <c r="R41" s="84"/>
    </row>
    <row r="42" spans="1:18">
      <c r="A42" s="8">
        <v>39</v>
      </c>
      <c r="B42" s="28"/>
      <c r="C42" s="28">
        <v>73</v>
      </c>
      <c r="D42" s="23">
        <v>73</v>
      </c>
      <c r="E42" s="42" t="s">
        <v>133</v>
      </c>
      <c r="F42" s="42" t="s">
        <v>38</v>
      </c>
      <c r="G42" s="121" t="s">
        <v>24</v>
      </c>
      <c r="H42" s="6">
        <v>16.77</v>
      </c>
      <c r="I42" s="27">
        <v>16.64</v>
      </c>
      <c r="J42" s="64">
        <f t="shared" si="1"/>
        <v>16.64</v>
      </c>
    </row>
    <row r="43" spans="1:18" ht="15.75" thickBot="1">
      <c r="A43" s="8">
        <v>40</v>
      </c>
      <c r="B43" s="28"/>
      <c r="C43" s="28">
        <v>38</v>
      </c>
      <c r="D43" s="67">
        <v>38</v>
      </c>
      <c r="E43" s="53" t="s">
        <v>52</v>
      </c>
      <c r="F43" s="53" t="s">
        <v>53</v>
      </c>
      <c r="G43" s="122" t="s">
        <v>48</v>
      </c>
      <c r="H43" s="69">
        <v>16.66</v>
      </c>
      <c r="I43" s="70">
        <v>17.670000000000002</v>
      </c>
      <c r="J43" s="165">
        <f t="shared" si="1"/>
        <v>16.66</v>
      </c>
    </row>
    <row r="44" spans="1:18">
      <c r="A44" s="8">
        <v>41</v>
      </c>
      <c r="B44" s="28"/>
      <c r="C44" s="28">
        <v>68</v>
      </c>
      <c r="D44" s="22">
        <v>68</v>
      </c>
      <c r="E44" s="58" t="s">
        <v>157</v>
      </c>
      <c r="F44" s="58" t="s">
        <v>59</v>
      </c>
      <c r="G44" s="172" t="s">
        <v>28</v>
      </c>
      <c r="H44" s="52">
        <v>16.71</v>
      </c>
      <c r="I44" s="71">
        <v>0</v>
      </c>
      <c r="J44" s="72">
        <f t="shared" si="1"/>
        <v>16.71</v>
      </c>
    </row>
    <row r="45" spans="1:18">
      <c r="A45" s="8">
        <v>42</v>
      </c>
      <c r="B45" s="28"/>
      <c r="C45" s="28">
        <v>18</v>
      </c>
      <c r="D45" s="23">
        <v>18</v>
      </c>
      <c r="E45" s="155" t="s">
        <v>112</v>
      </c>
      <c r="F45" s="155" t="s">
        <v>72</v>
      </c>
      <c r="G45" s="156" t="s">
        <v>26</v>
      </c>
      <c r="H45" s="6">
        <v>16.79</v>
      </c>
      <c r="I45" s="27">
        <v>0</v>
      </c>
      <c r="J45" s="64">
        <f t="shared" si="1"/>
        <v>16.79</v>
      </c>
    </row>
    <row r="46" spans="1:18">
      <c r="A46" s="8">
        <v>43</v>
      </c>
      <c r="B46" s="28"/>
      <c r="C46" s="28">
        <v>60</v>
      </c>
      <c r="D46" s="23">
        <v>60</v>
      </c>
      <c r="E46" s="42" t="s">
        <v>153</v>
      </c>
      <c r="F46" s="42" t="s">
        <v>30</v>
      </c>
      <c r="G46" s="121" t="s">
        <v>156</v>
      </c>
      <c r="H46" s="6">
        <v>16.91</v>
      </c>
      <c r="I46" s="27">
        <v>16.91</v>
      </c>
      <c r="J46" s="64">
        <f t="shared" si="1"/>
        <v>16.91</v>
      </c>
    </row>
    <row r="47" spans="1:18" ht="15.75" thickBot="1">
      <c r="A47" s="8">
        <v>44</v>
      </c>
      <c r="B47" s="28"/>
      <c r="C47" s="28">
        <v>22</v>
      </c>
      <c r="D47" s="24">
        <v>22</v>
      </c>
      <c r="E47" s="53" t="s">
        <v>61</v>
      </c>
      <c r="F47" s="53" t="s">
        <v>49</v>
      </c>
      <c r="G47" s="122" t="s">
        <v>37</v>
      </c>
      <c r="H47" s="54">
        <v>16.920000000000002</v>
      </c>
      <c r="I47" s="65">
        <v>17.149999999999999</v>
      </c>
      <c r="J47" s="66">
        <f t="shared" si="1"/>
        <v>16.920000000000002</v>
      </c>
    </row>
    <row r="48" spans="1:18">
      <c r="A48" s="8">
        <v>45</v>
      </c>
      <c r="B48" s="28"/>
      <c r="C48" s="28">
        <v>39</v>
      </c>
      <c r="D48" s="45">
        <v>39</v>
      </c>
      <c r="E48" s="151" t="s">
        <v>54</v>
      </c>
      <c r="F48" s="151" t="s">
        <v>49</v>
      </c>
      <c r="G48" s="152" t="s">
        <v>37</v>
      </c>
      <c r="H48" s="48">
        <v>16.920000000000002</v>
      </c>
      <c r="I48" s="62">
        <v>19.57</v>
      </c>
      <c r="J48" s="164">
        <f t="shared" si="1"/>
        <v>16.920000000000002</v>
      </c>
    </row>
    <row r="49" spans="1:10">
      <c r="A49" s="8">
        <v>46</v>
      </c>
      <c r="B49" s="28"/>
      <c r="C49" s="28">
        <v>79</v>
      </c>
      <c r="D49" s="23">
        <v>79</v>
      </c>
      <c r="E49" s="42" t="s">
        <v>136</v>
      </c>
      <c r="F49" s="42" t="s">
        <v>32</v>
      </c>
      <c r="G49" s="121" t="s">
        <v>31</v>
      </c>
      <c r="H49" s="6">
        <v>17.100000000000001</v>
      </c>
      <c r="I49" s="27">
        <v>16.93</v>
      </c>
      <c r="J49" s="64">
        <f t="shared" si="1"/>
        <v>16.93</v>
      </c>
    </row>
    <row r="50" spans="1:10" ht="15.75" thickBot="1">
      <c r="A50" s="8">
        <v>47</v>
      </c>
      <c r="B50" s="28"/>
      <c r="C50" s="28">
        <v>83</v>
      </c>
      <c r="D50" s="23">
        <v>83</v>
      </c>
      <c r="E50" s="155" t="s">
        <v>158</v>
      </c>
      <c r="F50" s="155" t="s">
        <v>30</v>
      </c>
      <c r="G50" s="156" t="s">
        <v>156</v>
      </c>
      <c r="H50" s="6">
        <v>18.399999999999999</v>
      </c>
      <c r="I50" s="27">
        <v>17.02</v>
      </c>
      <c r="J50" s="64">
        <f t="shared" si="1"/>
        <v>17.02</v>
      </c>
    </row>
    <row r="51" spans="1:10" ht="15.75" thickBot="1">
      <c r="A51" s="8">
        <v>48</v>
      </c>
      <c r="B51" s="28"/>
      <c r="C51" s="28">
        <v>96</v>
      </c>
      <c r="D51" s="22">
        <v>96</v>
      </c>
      <c r="E51" s="58" t="s">
        <v>91</v>
      </c>
      <c r="F51" s="58" t="s">
        <v>92</v>
      </c>
      <c r="G51" s="172" t="s">
        <v>24</v>
      </c>
      <c r="H51" s="69">
        <v>17.190000000000001</v>
      </c>
      <c r="I51" s="71">
        <v>18.170000000000002</v>
      </c>
      <c r="J51" s="165">
        <v>17.190000000000001</v>
      </c>
    </row>
    <row r="52" spans="1:10">
      <c r="A52" s="8">
        <v>49</v>
      </c>
      <c r="B52" s="28"/>
      <c r="C52" s="228">
        <v>48</v>
      </c>
      <c r="D52" s="229">
        <v>48</v>
      </c>
      <c r="E52" s="230" t="s">
        <v>56</v>
      </c>
      <c r="F52" s="230" t="s">
        <v>57</v>
      </c>
      <c r="G52" s="231" t="s">
        <v>110</v>
      </c>
      <c r="H52" s="52">
        <v>17.190000000000001</v>
      </c>
      <c r="I52" s="225">
        <v>23.06</v>
      </c>
      <c r="J52" s="72">
        <f>IF(AND(H52=0,I51=0),"diskval.",IF(AND(H52&gt;0,I51&gt;0),MIN(H52:I52),IF(H52&gt;0,H52,I51)))</f>
        <v>17.190000000000001</v>
      </c>
    </row>
    <row r="53" spans="1:10">
      <c r="A53" s="8">
        <v>50</v>
      </c>
      <c r="B53" s="28"/>
      <c r="C53" s="28">
        <v>54</v>
      </c>
      <c r="D53" s="23">
        <v>54</v>
      </c>
      <c r="E53" s="155" t="s">
        <v>70</v>
      </c>
      <c r="F53" s="155" t="s">
        <v>30</v>
      </c>
      <c r="G53" s="156" t="s">
        <v>48</v>
      </c>
      <c r="H53" s="6">
        <v>19.59</v>
      </c>
      <c r="I53" s="27">
        <v>17.27</v>
      </c>
      <c r="J53" s="64">
        <f t="shared" si="1"/>
        <v>17.27</v>
      </c>
    </row>
    <row r="54" spans="1:10">
      <c r="A54" s="8">
        <v>51</v>
      </c>
      <c r="B54" s="28"/>
      <c r="C54" s="28">
        <v>89</v>
      </c>
      <c r="D54" s="23">
        <v>89</v>
      </c>
      <c r="E54" s="42" t="s">
        <v>67</v>
      </c>
      <c r="F54" s="42" t="s">
        <v>29</v>
      </c>
      <c r="G54" s="121" t="s">
        <v>105</v>
      </c>
      <c r="H54" s="6">
        <v>19.690000000000001</v>
      </c>
      <c r="I54" s="27">
        <v>17.52</v>
      </c>
      <c r="J54" s="64">
        <f t="shared" si="1"/>
        <v>17.52</v>
      </c>
    </row>
    <row r="55" spans="1:10" ht="15.75" thickBot="1">
      <c r="A55" s="8">
        <v>52</v>
      </c>
      <c r="B55" s="28"/>
      <c r="C55" s="28">
        <v>59</v>
      </c>
      <c r="D55" s="24">
        <v>59</v>
      </c>
      <c r="E55" s="53" t="s">
        <v>44</v>
      </c>
      <c r="F55" s="53" t="s">
        <v>23</v>
      </c>
      <c r="G55" s="122" t="s">
        <v>26</v>
      </c>
      <c r="H55" s="54">
        <v>17.57</v>
      </c>
      <c r="I55" s="65">
        <v>17.920000000000002</v>
      </c>
      <c r="J55" s="66">
        <f t="shared" si="1"/>
        <v>17.57</v>
      </c>
    </row>
    <row r="56" spans="1:10">
      <c r="A56" s="8">
        <v>53</v>
      </c>
      <c r="B56" s="28"/>
      <c r="C56" s="28">
        <v>8</v>
      </c>
      <c r="D56" s="45">
        <v>8</v>
      </c>
      <c r="E56" s="51" t="s">
        <v>106</v>
      </c>
      <c r="F56" s="51" t="s">
        <v>23</v>
      </c>
      <c r="G56" s="120" t="s">
        <v>43</v>
      </c>
      <c r="H56" s="48">
        <v>19.559999999999999</v>
      </c>
      <c r="I56" s="62">
        <v>17.89</v>
      </c>
      <c r="J56" s="164">
        <f t="shared" si="1"/>
        <v>17.89</v>
      </c>
    </row>
    <row r="57" spans="1:10">
      <c r="A57" s="8">
        <v>54</v>
      </c>
      <c r="B57" s="28"/>
      <c r="C57" s="28">
        <v>95</v>
      </c>
      <c r="D57" s="23">
        <v>95</v>
      </c>
      <c r="E57" s="42" t="s">
        <v>144</v>
      </c>
      <c r="F57" s="42" t="s">
        <v>38</v>
      </c>
      <c r="G57" s="121" t="s">
        <v>24</v>
      </c>
      <c r="H57" s="6">
        <v>17.97</v>
      </c>
      <c r="I57" s="27">
        <v>0</v>
      </c>
      <c r="J57" s="64">
        <f t="shared" si="1"/>
        <v>17.97</v>
      </c>
    </row>
    <row r="58" spans="1:10">
      <c r="A58" s="8">
        <v>55</v>
      </c>
      <c r="B58" s="28"/>
      <c r="C58" s="28">
        <v>43</v>
      </c>
      <c r="D58" s="23">
        <v>43</v>
      </c>
      <c r="E58" s="42" t="s">
        <v>123</v>
      </c>
      <c r="F58" s="42" t="s">
        <v>30</v>
      </c>
      <c r="G58" s="121" t="s">
        <v>35</v>
      </c>
      <c r="H58" s="6">
        <v>18.309999999999999</v>
      </c>
      <c r="I58" s="27">
        <v>18.07</v>
      </c>
      <c r="J58" s="64">
        <f t="shared" si="1"/>
        <v>18.07</v>
      </c>
    </row>
    <row r="59" spans="1:10" ht="15.75" thickBot="1">
      <c r="A59" s="8">
        <v>56</v>
      </c>
      <c r="B59" s="28"/>
      <c r="C59" s="28">
        <v>53</v>
      </c>
      <c r="D59" s="67">
        <v>53</v>
      </c>
      <c r="E59" s="53" t="s">
        <v>66</v>
      </c>
      <c r="F59" s="53" t="s">
        <v>57</v>
      </c>
      <c r="G59" s="122" t="s">
        <v>26</v>
      </c>
      <c r="H59" s="69">
        <v>18.149999999999999</v>
      </c>
      <c r="I59" s="70">
        <v>19.899999999999999</v>
      </c>
      <c r="J59" s="165">
        <f t="shared" si="1"/>
        <v>18.149999999999999</v>
      </c>
    </row>
    <row r="60" spans="1:10">
      <c r="A60" s="8">
        <v>57</v>
      </c>
      <c r="B60" s="28"/>
      <c r="C60" s="28">
        <v>4</v>
      </c>
      <c r="D60" s="22">
        <v>4</v>
      </c>
      <c r="E60" s="51" t="s">
        <v>58</v>
      </c>
      <c r="F60" s="51" t="s">
        <v>34</v>
      </c>
      <c r="G60" s="120" t="s">
        <v>48</v>
      </c>
      <c r="H60" s="52">
        <v>18.23</v>
      </c>
      <c r="I60" s="71">
        <v>23.61</v>
      </c>
      <c r="J60" s="72">
        <f t="shared" si="1"/>
        <v>18.23</v>
      </c>
    </row>
    <row r="61" spans="1:10">
      <c r="A61" s="8">
        <v>58</v>
      </c>
      <c r="B61" s="28"/>
      <c r="C61" s="28">
        <v>5</v>
      </c>
      <c r="D61" s="23">
        <v>5</v>
      </c>
      <c r="E61" s="42" t="s">
        <v>103</v>
      </c>
      <c r="F61" s="42" t="s">
        <v>59</v>
      </c>
      <c r="G61" s="121" t="s">
        <v>37</v>
      </c>
      <c r="H61" s="6">
        <v>18.52</v>
      </c>
      <c r="I61" s="27">
        <v>18.260000000000002</v>
      </c>
      <c r="J61" s="64">
        <f t="shared" si="1"/>
        <v>18.260000000000002</v>
      </c>
    </row>
    <row r="62" spans="1:10">
      <c r="A62" s="8">
        <v>59</v>
      </c>
      <c r="B62" s="28"/>
      <c r="C62" s="28">
        <v>63</v>
      </c>
      <c r="D62" s="23">
        <v>63</v>
      </c>
      <c r="E62" s="86" t="s">
        <v>154</v>
      </c>
      <c r="F62" s="86" t="s">
        <v>69</v>
      </c>
      <c r="G62" s="175" t="s">
        <v>156</v>
      </c>
      <c r="H62" s="6">
        <v>18.3</v>
      </c>
      <c r="I62" s="27">
        <v>18.64</v>
      </c>
      <c r="J62" s="64">
        <f t="shared" si="1"/>
        <v>18.3</v>
      </c>
    </row>
    <row r="63" spans="1:10" ht="15.75" thickBot="1">
      <c r="A63" s="8">
        <v>60</v>
      </c>
      <c r="B63" s="28"/>
      <c r="C63" s="28">
        <v>67</v>
      </c>
      <c r="D63" s="24">
        <v>67</v>
      </c>
      <c r="E63" s="53" t="s">
        <v>155</v>
      </c>
      <c r="F63" s="53" t="s">
        <v>72</v>
      </c>
      <c r="G63" s="122" t="s">
        <v>156</v>
      </c>
      <c r="H63" s="54">
        <v>21.4</v>
      </c>
      <c r="I63" s="65">
        <v>18.3</v>
      </c>
      <c r="J63" s="66">
        <f t="shared" si="1"/>
        <v>18.3</v>
      </c>
    </row>
    <row r="64" spans="1:10">
      <c r="A64" s="8">
        <v>61</v>
      </c>
      <c r="B64" s="28"/>
      <c r="C64" s="28">
        <v>85</v>
      </c>
      <c r="D64" s="45">
        <v>85</v>
      </c>
      <c r="E64" s="51" t="s">
        <v>139</v>
      </c>
      <c r="F64" s="51" t="s">
        <v>62</v>
      </c>
      <c r="G64" s="120" t="s">
        <v>24</v>
      </c>
      <c r="H64" s="48">
        <v>18.46</v>
      </c>
      <c r="I64" s="62">
        <v>0</v>
      </c>
      <c r="J64" s="164">
        <f t="shared" si="1"/>
        <v>18.46</v>
      </c>
    </row>
    <row r="65" spans="1:10">
      <c r="A65" s="8">
        <v>62</v>
      </c>
      <c r="B65" s="28"/>
      <c r="C65" s="28">
        <v>55</v>
      </c>
      <c r="D65" s="23">
        <v>55</v>
      </c>
      <c r="E65" s="42" t="s">
        <v>152</v>
      </c>
      <c r="F65" s="42" t="s">
        <v>57</v>
      </c>
      <c r="G65" s="121" t="s">
        <v>156</v>
      </c>
      <c r="H65" s="6">
        <v>18.87</v>
      </c>
      <c r="I65" s="27">
        <v>0</v>
      </c>
      <c r="J65" s="64">
        <f t="shared" si="1"/>
        <v>18.87</v>
      </c>
    </row>
    <row r="66" spans="1:10">
      <c r="A66" s="8">
        <v>63</v>
      </c>
      <c r="B66" s="28"/>
      <c r="C66" s="28">
        <v>46</v>
      </c>
      <c r="D66" s="23">
        <v>46</v>
      </c>
      <c r="E66" s="42" t="s">
        <v>124</v>
      </c>
      <c r="F66" s="42" t="s">
        <v>36</v>
      </c>
      <c r="G66" s="121" t="s">
        <v>26</v>
      </c>
      <c r="H66" s="6">
        <v>18.940000000000001</v>
      </c>
      <c r="I66" s="27">
        <v>0</v>
      </c>
      <c r="J66" s="64">
        <f t="shared" si="1"/>
        <v>18.940000000000001</v>
      </c>
    </row>
    <row r="67" spans="1:10" ht="15.75" thickBot="1">
      <c r="A67" s="8">
        <v>64</v>
      </c>
      <c r="B67" s="28"/>
      <c r="C67" s="28">
        <v>44</v>
      </c>
      <c r="D67" s="67">
        <v>44</v>
      </c>
      <c r="E67" s="53" t="s">
        <v>80</v>
      </c>
      <c r="F67" s="53" t="s">
        <v>23</v>
      </c>
      <c r="G67" s="122" t="s">
        <v>43</v>
      </c>
      <c r="H67" s="69">
        <v>24.82</v>
      </c>
      <c r="I67" s="70">
        <v>18.96</v>
      </c>
      <c r="J67" s="165">
        <f t="shared" si="1"/>
        <v>18.96</v>
      </c>
    </row>
    <row r="68" spans="1:10">
      <c r="A68" s="8">
        <v>65</v>
      </c>
      <c r="B68" s="28"/>
      <c r="C68" s="28">
        <v>42</v>
      </c>
      <c r="D68" s="22">
        <v>42</v>
      </c>
      <c r="E68" s="51" t="s">
        <v>162</v>
      </c>
      <c r="F68" s="51" t="s">
        <v>39</v>
      </c>
      <c r="G68" s="120" t="s">
        <v>156</v>
      </c>
      <c r="H68" s="52">
        <v>21.69</v>
      </c>
      <c r="I68" s="71">
        <v>19.07</v>
      </c>
      <c r="J68" s="72">
        <f t="shared" ref="J68:J99" si="2">IF(AND(H68=0,I68=0),"diskval.",IF(AND(H68&gt;0,I68&gt;0),MIN(H68:I68),IF(H68&gt;0,H68,I68)))</f>
        <v>19.07</v>
      </c>
    </row>
    <row r="69" spans="1:10">
      <c r="A69" s="8">
        <v>66</v>
      </c>
      <c r="B69" s="28"/>
      <c r="C69" s="28">
        <v>17</v>
      </c>
      <c r="D69" s="23">
        <v>17</v>
      </c>
      <c r="E69" s="42" t="s">
        <v>147</v>
      </c>
      <c r="F69" s="42" t="s">
        <v>23</v>
      </c>
      <c r="G69" s="121" t="s">
        <v>156</v>
      </c>
      <c r="H69" s="6">
        <v>20.9</v>
      </c>
      <c r="I69" s="27">
        <v>19.36</v>
      </c>
      <c r="J69" s="64">
        <f t="shared" si="2"/>
        <v>19.36</v>
      </c>
    </row>
    <row r="70" spans="1:10">
      <c r="A70" s="8">
        <v>67</v>
      </c>
      <c r="B70" s="28"/>
      <c r="C70" s="28">
        <v>62</v>
      </c>
      <c r="D70" s="23">
        <v>62</v>
      </c>
      <c r="E70" s="42" t="s">
        <v>130</v>
      </c>
      <c r="F70" s="42" t="s">
        <v>64</v>
      </c>
      <c r="G70" s="121" t="s">
        <v>105</v>
      </c>
      <c r="H70" s="6">
        <v>19.77</v>
      </c>
      <c r="I70" s="27">
        <v>19.53</v>
      </c>
      <c r="J70" s="64">
        <f t="shared" si="2"/>
        <v>19.53</v>
      </c>
    </row>
    <row r="71" spans="1:10" ht="15.75" thickBot="1">
      <c r="A71" s="8">
        <v>68</v>
      </c>
      <c r="B71" s="28"/>
      <c r="C71" s="28">
        <v>98</v>
      </c>
      <c r="D71" s="24">
        <v>98</v>
      </c>
      <c r="E71" s="73" t="s">
        <v>84</v>
      </c>
      <c r="F71" s="73" t="s">
        <v>27</v>
      </c>
      <c r="G71" s="178" t="s">
        <v>31</v>
      </c>
      <c r="H71" s="54">
        <v>19.53</v>
      </c>
      <c r="I71" s="65">
        <v>0</v>
      </c>
      <c r="J71" s="66">
        <f t="shared" si="2"/>
        <v>19.53</v>
      </c>
    </row>
    <row r="72" spans="1:10">
      <c r="A72" s="8">
        <v>69</v>
      </c>
      <c r="B72" s="28"/>
      <c r="C72" s="28">
        <v>25</v>
      </c>
      <c r="D72" s="45">
        <v>25</v>
      </c>
      <c r="E72" s="58" t="s">
        <v>149</v>
      </c>
      <c r="F72" s="58" t="s">
        <v>25</v>
      </c>
      <c r="G72" s="172" t="s">
        <v>156</v>
      </c>
      <c r="H72" s="48">
        <v>19.850000000000001</v>
      </c>
      <c r="I72" s="62">
        <v>22.98</v>
      </c>
      <c r="J72" s="164">
        <f t="shared" si="2"/>
        <v>19.850000000000001</v>
      </c>
    </row>
    <row r="73" spans="1:10">
      <c r="A73" s="8">
        <v>70</v>
      </c>
      <c r="B73" s="28"/>
      <c r="C73" s="28">
        <v>47</v>
      </c>
      <c r="D73" s="23">
        <v>47</v>
      </c>
      <c r="E73" s="42" t="s">
        <v>93</v>
      </c>
      <c r="F73" s="42" t="s">
        <v>38</v>
      </c>
      <c r="G73" s="121" t="s">
        <v>125</v>
      </c>
      <c r="H73" s="6">
        <v>20.7</v>
      </c>
      <c r="I73" s="27">
        <v>19.86</v>
      </c>
      <c r="J73" s="64">
        <f t="shared" si="2"/>
        <v>19.86</v>
      </c>
    </row>
    <row r="74" spans="1:10">
      <c r="A74" s="8">
        <v>71</v>
      </c>
      <c r="B74" s="28"/>
      <c r="C74" s="28">
        <v>52</v>
      </c>
      <c r="D74" s="23">
        <v>52</v>
      </c>
      <c r="E74" s="42" t="s">
        <v>128</v>
      </c>
      <c r="F74" s="42" t="s">
        <v>49</v>
      </c>
      <c r="G74" s="121" t="s">
        <v>31</v>
      </c>
      <c r="H74" s="6">
        <v>19.98</v>
      </c>
      <c r="I74" s="27">
        <v>0</v>
      </c>
      <c r="J74" s="64">
        <f t="shared" si="2"/>
        <v>19.98</v>
      </c>
    </row>
    <row r="75" spans="1:10" ht="15.75" thickBot="1">
      <c r="A75" s="8">
        <v>72</v>
      </c>
      <c r="B75" s="28"/>
      <c r="C75" s="28">
        <v>74</v>
      </c>
      <c r="D75" s="67">
        <v>74</v>
      </c>
      <c r="E75" s="53" t="s">
        <v>75</v>
      </c>
      <c r="F75" s="53" t="s">
        <v>76</v>
      </c>
      <c r="G75" s="122" t="s">
        <v>48</v>
      </c>
      <c r="H75" s="69">
        <v>24.02</v>
      </c>
      <c r="I75" s="70">
        <v>19.98</v>
      </c>
      <c r="J75" s="165">
        <f t="shared" si="2"/>
        <v>19.98</v>
      </c>
    </row>
    <row r="76" spans="1:10">
      <c r="A76" s="8">
        <v>73</v>
      </c>
      <c r="B76" s="28"/>
      <c r="C76" s="28">
        <v>45</v>
      </c>
      <c r="D76" s="22">
        <v>45</v>
      </c>
      <c r="E76" s="51" t="s">
        <v>33</v>
      </c>
      <c r="F76" s="51" t="s">
        <v>34</v>
      </c>
      <c r="G76" s="120" t="s">
        <v>35</v>
      </c>
      <c r="H76" s="52">
        <v>24.45</v>
      </c>
      <c r="I76" s="71">
        <v>20.079999999999998</v>
      </c>
      <c r="J76" s="72">
        <f t="shared" si="2"/>
        <v>20.079999999999998</v>
      </c>
    </row>
    <row r="77" spans="1:10">
      <c r="A77" s="8">
        <v>74</v>
      </c>
      <c r="B77" s="28"/>
      <c r="C77" s="28">
        <v>24</v>
      </c>
      <c r="D77" s="23">
        <v>24</v>
      </c>
      <c r="E77" s="42" t="s">
        <v>116</v>
      </c>
      <c r="F77" s="42" t="s">
        <v>69</v>
      </c>
      <c r="G77" s="121" t="s">
        <v>43</v>
      </c>
      <c r="H77" s="6">
        <v>20.100000000000001</v>
      </c>
      <c r="I77" s="27">
        <v>0</v>
      </c>
      <c r="J77" s="64">
        <f t="shared" si="2"/>
        <v>20.100000000000001</v>
      </c>
    </row>
    <row r="78" spans="1:10">
      <c r="A78" s="8">
        <v>75</v>
      </c>
      <c r="B78" s="28"/>
      <c r="C78" s="28">
        <v>77</v>
      </c>
      <c r="D78" s="23">
        <v>77</v>
      </c>
      <c r="E78" s="42" t="s">
        <v>135</v>
      </c>
      <c r="F78" s="42" t="s">
        <v>32</v>
      </c>
      <c r="G78" s="121" t="s">
        <v>35</v>
      </c>
      <c r="H78" s="6">
        <v>20.52</v>
      </c>
      <c r="I78" s="27">
        <v>22</v>
      </c>
      <c r="J78" s="64">
        <f t="shared" si="2"/>
        <v>20.52</v>
      </c>
    </row>
    <row r="79" spans="1:10" ht="15.75" thickBot="1">
      <c r="A79" s="8">
        <v>76</v>
      </c>
      <c r="B79" s="28"/>
      <c r="C79" s="28">
        <v>27</v>
      </c>
      <c r="D79" s="24">
        <v>27</v>
      </c>
      <c r="E79" s="53" t="s">
        <v>40</v>
      </c>
      <c r="F79" s="53" t="s">
        <v>30</v>
      </c>
      <c r="G79" s="122" t="s">
        <v>150</v>
      </c>
      <c r="H79" s="54">
        <v>22.18</v>
      </c>
      <c r="I79" s="65">
        <v>20.64</v>
      </c>
      <c r="J79" s="66">
        <f t="shared" si="2"/>
        <v>20.64</v>
      </c>
    </row>
    <row r="80" spans="1:10">
      <c r="A80" s="8">
        <v>77</v>
      </c>
      <c r="B80" s="28"/>
      <c r="C80" s="28">
        <v>99</v>
      </c>
      <c r="D80" s="45">
        <v>99</v>
      </c>
      <c r="E80" s="51" t="s">
        <v>145</v>
      </c>
      <c r="F80" s="51" t="s">
        <v>41</v>
      </c>
      <c r="G80" s="120" t="s">
        <v>28</v>
      </c>
      <c r="H80" s="48">
        <v>0</v>
      </c>
      <c r="I80" s="62">
        <v>20.77</v>
      </c>
      <c r="J80" s="164">
        <f t="shared" si="2"/>
        <v>20.77</v>
      </c>
    </row>
    <row r="81" spans="1:10">
      <c r="A81" s="8">
        <v>78</v>
      </c>
      <c r="B81" s="28"/>
      <c r="C81" s="28">
        <v>50</v>
      </c>
      <c r="D81" s="23">
        <v>50</v>
      </c>
      <c r="E81" s="42" t="s">
        <v>126</v>
      </c>
      <c r="F81" s="42" t="s">
        <v>72</v>
      </c>
      <c r="G81" s="121" t="s">
        <v>35</v>
      </c>
      <c r="H81" s="6">
        <v>0</v>
      </c>
      <c r="I81" s="27">
        <v>21.33</v>
      </c>
      <c r="J81" s="64">
        <f t="shared" si="2"/>
        <v>21.33</v>
      </c>
    </row>
    <row r="82" spans="1:10">
      <c r="A82" s="8">
        <v>79</v>
      </c>
      <c r="B82" s="28"/>
      <c r="C82" s="28">
        <v>21</v>
      </c>
      <c r="D82" s="23">
        <v>21</v>
      </c>
      <c r="E82" s="42" t="s">
        <v>114</v>
      </c>
      <c r="F82" s="42" t="s">
        <v>36</v>
      </c>
      <c r="G82" s="121" t="s">
        <v>43</v>
      </c>
      <c r="H82" s="6">
        <v>23.22</v>
      </c>
      <c r="I82" s="27">
        <v>22.59</v>
      </c>
      <c r="J82" s="64">
        <f t="shared" si="2"/>
        <v>22.59</v>
      </c>
    </row>
    <row r="83" spans="1:10" ht="15.75" thickBot="1">
      <c r="A83" s="8">
        <v>80</v>
      </c>
      <c r="B83" s="28"/>
      <c r="C83" s="28">
        <v>32</v>
      </c>
      <c r="D83" s="67">
        <v>32</v>
      </c>
      <c r="E83" s="53" t="s">
        <v>95</v>
      </c>
      <c r="F83" s="53" t="s">
        <v>30</v>
      </c>
      <c r="G83" s="122" t="s">
        <v>119</v>
      </c>
      <c r="H83" s="69">
        <v>25.91</v>
      </c>
      <c r="I83" s="70">
        <v>23.98</v>
      </c>
      <c r="J83" s="165">
        <f t="shared" si="2"/>
        <v>23.98</v>
      </c>
    </row>
    <row r="84" spans="1:10">
      <c r="A84" s="8">
        <v>81</v>
      </c>
      <c r="B84" s="28"/>
      <c r="C84" s="28">
        <v>1</v>
      </c>
      <c r="D84" s="22">
        <v>1</v>
      </c>
      <c r="E84" s="51" t="s">
        <v>100</v>
      </c>
      <c r="F84" s="51" t="s">
        <v>25</v>
      </c>
      <c r="G84" s="120" t="s">
        <v>26</v>
      </c>
      <c r="H84" s="52">
        <v>0</v>
      </c>
      <c r="I84" s="71">
        <v>0</v>
      </c>
      <c r="J84" s="72" t="str">
        <f t="shared" si="2"/>
        <v>diskval.</v>
      </c>
    </row>
    <row r="85" spans="1:10">
      <c r="A85" s="8">
        <v>82</v>
      </c>
      <c r="B85" s="28"/>
      <c r="C85" s="28">
        <v>3</v>
      </c>
      <c r="D85" s="23">
        <v>3</v>
      </c>
      <c r="E85" s="42" t="s">
        <v>101</v>
      </c>
      <c r="F85" s="42" t="s">
        <v>82</v>
      </c>
      <c r="G85" s="121" t="s">
        <v>102</v>
      </c>
      <c r="H85" s="6">
        <v>0</v>
      </c>
      <c r="I85" s="27">
        <v>0</v>
      </c>
      <c r="J85" s="64" t="str">
        <f t="shared" si="2"/>
        <v>diskval.</v>
      </c>
    </row>
    <row r="86" spans="1:10">
      <c r="A86" s="8">
        <v>83</v>
      </c>
      <c r="B86" s="28"/>
      <c r="C86" s="28">
        <v>9</v>
      </c>
      <c r="D86" s="23">
        <v>9</v>
      </c>
      <c r="E86" s="42" t="s">
        <v>107</v>
      </c>
      <c r="F86" s="42" t="s">
        <v>49</v>
      </c>
      <c r="G86" s="121" t="s">
        <v>24</v>
      </c>
      <c r="H86" s="6">
        <v>0</v>
      </c>
      <c r="I86" s="27">
        <v>0</v>
      </c>
      <c r="J86" s="64" t="str">
        <f t="shared" si="2"/>
        <v>diskval.</v>
      </c>
    </row>
    <row r="87" spans="1:10" ht="15.75" thickBot="1">
      <c r="A87" s="8">
        <v>84</v>
      </c>
      <c r="B87" s="28"/>
      <c r="C87" s="28">
        <v>11</v>
      </c>
      <c r="D87" s="24">
        <v>11</v>
      </c>
      <c r="E87" s="53"/>
      <c r="F87" s="53"/>
      <c r="G87" s="122"/>
      <c r="H87" s="54">
        <v>0</v>
      </c>
      <c r="I87" s="65">
        <v>0</v>
      </c>
      <c r="J87" s="66" t="str">
        <f t="shared" si="2"/>
        <v>diskval.</v>
      </c>
    </row>
    <row r="88" spans="1:10">
      <c r="A88" s="8">
        <v>85</v>
      </c>
      <c r="B88" s="28"/>
      <c r="C88" s="28">
        <v>14</v>
      </c>
      <c r="D88" s="45">
        <v>14</v>
      </c>
      <c r="E88" s="51"/>
      <c r="F88" s="51"/>
      <c r="G88" s="120"/>
      <c r="H88" s="48">
        <v>0</v>
      </c>
      <c r="I88" s="62">
        <v>0</v>
      </c>
      <c r="J88" s="164" t="str">
        <f t="shared" si="2"/>
        <v>diskval.</v>
      </c>
    </row>
    <row r="89" spans="1:10">
      <c r="A89" s="8">
        <v>86</v>
      </c>
      <c r="B89" s="28"/>
      <c r="C89" s="28">
        <v>15</v>
      </c>
      <c r="D89" s="23">
        <v>15</v>
      </c>
      <c r="E89" s="42"/>
      <c r="F89" s="42"/>
      <c r="G89" s="121"/>
      <c r="H89" s="6">
        <v>0</v>
      </c>
      <c r="I89" s="27">
        <v>0</v>
      </c>
      <c r="J89" s="64" t="str">
        <f t="shared" si="2"/>
        <v>diskval.</v>
      </c>
    </row>
    <row r="90" spans="1:10">
      <c r="A90" s="8">
        <v>87</v>
      </c>
      <c r="B90" s="28"/>
      <c r="C90" s="28">
        <v>19</v>
      </c>
      <c r="D90" s="23">
        <v>19</v>
      </c>
      <c r="E90" s="42" t="s">
        <v>106</v>
      </c>
      <c r="F90" s="42" t="s">
        <v>51</v>
      </c>
      <c r="G90" s="121" t="s">
        <v>43</v>
      </c>
      <c r="H90" s="6">
        <v>0</v>
      </c>
      <c r="I90" s="27">
        <v>0</v>
      </c>
      <c r="J90" s="64" t="str">
        <f t="shared" si="2"/>
        <v>diskval.</v>
      </c>
    </row>
    <row r="91" spans="1:10" ht="15.75" thickBot="1">
      <c r="A91" s="8">
        <v>88</v>
      </c>
      <c r="B91" s="28"/>
      <c r="C91" s="28">
        <v>20</v>
      </c>
      <c r="D91" s="67">
        <v>20</v>
      </c>
      <c r="E91" s="73" t="s">
        <v>113</v>
      </c>
      <c r="F91" s="73" t="s">
        <v>32</v>
      </c>
      <c r="G91" s="122" t="s">
        <v>35</v>
      </c>
      <c r="H91" s="69">
        <v>0</v>
      </c>
      <c r="I91" s="70">
        <v>0</v>
      </c>
      <c r="J91" s="165" t="str">
        <f t="shared" si="2"/>
        <v>diskval.</v>
      </c>
    </row>
    <row r="92" spans="1:10">
      <c r="A92" s="8">
        <v>89</v>
      </c>
      <c r="B92" s="28"/>
      <c r="C92" s="28">
        <v>23</v>
      </c>
      <c r="D92" s="22">
        <v>23</v>
      </c>
      <c r="E92" s="58" t="s">
        <v>115</v>
      </c>
      <c r="F92" s="58" t="s">
        <v>42</v>
      </c>
      <c r="G92" s="120" t="s">
        <v>26</v>
      </c>
      <c r="H92" s="52">
        <v>0</v>
      </c>
      <c r="I92" s="71">
        <v>0</v>
      </c>
      <c r="J92" s="72" t="str">
        <f t="shared" si="2"/>
        <v>diskval.</v>
      </c>
    </row>
    <row r="93" spans="1:10">
      <c r="A93" s="8">
        <v>90</v>
      </c>
      <c r="B93" s="28"/>
      <c r="C93" s="28">
        <v>28</v>
      </c>
      <c r="D93" s="23">
        <v>28</v>
      </c>
      <c r="E93" s="42"/>
      <c r="F93" s="42"/>
      <c r="G93" s="121"/>
      <c r="H93" s="6">
        <v>0</v>
      </c>
      <c r="I93" s="27">
        <v>0</v>
      </c>
      <c r="J93" s="64" t="str">
        <f t="shared" si="2"/>
        <v>diskval.</v>
      </c>
    </row>
    <row r="94" spans="1:10">
      <c r="A94" s="8">
        <v>91</v>
      </c>
      <c r="B94" s="28"/>
      <c r="C94" s="28">
        <v>33</v>
      </c>
      <c r="D94" s="23">
        <v>33</v>
      </c>
      <c r="E94" s="42"/>
      <c r="F94" s="42"/>
      <c r="G94" s="121"/>
      <c r="H94" s="6">
        <v>0</v>
      </c>
      <c r="I94" s="27">
        <v>0</v>
      </c>
      <c r="J94" s="64" t="str">
        <f t="shared" si="2"/>
        <v>diskval.</v>
      </c>
    </row>
    <row r="95" spans="1:10" ht="15.75" thickBot="1">
      <c r="A95" s="8">
        <v>92</v>
      </c>
      <c r="B95" s="28"/>
      <c r="C95" s="28">
        <v>34</v>
      </c>
      <c r="D95" s="24">
        <v>34</v>
      </c>
      <c r="E95" s="53"/>
      <c r="F95" s="53"/>
      <c r="G95" s="122"/>
      <c r="H95" s="54">
        <v>0</v>
      </c>
      <c r="I95" s="65">
        <v>0</v>
      </c>
      <c r="J95" s="66" t="str">
        <f t="shared" si="2"/>
        <v>diskval.</v>
      </c>
    </row>
    <row r="96" spans="1:10">
      <c r="A96" s="8">
        <v>93</v>
      </c>
      <c r="B96" s="28"/>
      <c r="C96" s="28">
        <v>56</v>
      </c>
      <c r="D96" s="45">
        <v>56</v>
      </c>
      <c r="E96" s="51"/>
      <c r="F96" s="51"/>
      <c r="G96" s="120"/>
      <c r="H96" s="48">
        <v>0</v>
      </c>
      <c r="I96" s="62">
        <v>0</v>
      </c>
      <c r="J96" s="164" t="str">
        <f t="shared" si="2"/>
        <v>diskval.</v>
      </c>
    </row>
    <row r="97" spans="1:10">
      <c r="A97" s="8">
        <v>94</v>
      </c>
      <c r="B97" s="28"/>
      <c r="C97" s="28">
        <v>57</v>
      </c>
      <c r="D97" s="23">
        <v>57</v>
      </c>
      <c r="E97" s="42" t="s">
        <v>46</v>
      </c>
      <c r="F97" s="42" t="s">
        <v>47</v>
      </c>
      <c r="G97" s="121" t="s">
        <v>28</v>
      </c>
      <c r="H97" s="6">
        <v>0</v>
      </c>
      <c r="I97" s="27">
        <v>0</v>
      </c>
      <c r="J97" s="64" t="str">
        <f t="shared" si="2"/>
        <v>diskval.</v>
      </c>
    </row>
    <row r="98" spans="1:10">
      <c r="A98" s="8">
        <v>95</v>
      </c>
      <c r="B98" s="28"/>
      <c r="C98" s="28">
        <v>58</v>
      </c>
      <c r="D98" s="23">
        <v>58</v>
      </c>
      <c r="E98" s="42" t="s">
        <v>50</v>
      </c>
      <c r="F98" s="42" t="s">
        <v>30</v>
      </c>
      <c r="G98" s="121" t="s">
        <v>105</v>
      </c>
      <c r="H98" s="6">
        <v>0</v>
      </c>
      <c r="I98" s="27">
        <v>0</v>
      </c>
      <c r="J98" s="64" t="str">
        <f t="shared" si="2"/>
        <v>diskval.</v>
      </c>
    </row>
    <row r="99" spans="1:10" ht="15.75" thickBot="1">
      <c r="A99" s="8">
        <v>96</v>
      </c>
      <c r="B99" s="28"/>
      <c r="C99" s="28">
        <v>65</v>
      </c>
      <c r="D99" s="67">
        <v>65</v>
      </c>
      <c r="E99" s="53"/>
      <c r="F99" s="53"/>
      <c r="G99" s="122"/>
      <c r="H99" s="69">
        <v>0</v>
      </c>
      <c r="I99" s="70">
        <v>0</v>
      </c>
      <c r="J99" s="165" t="str">
        <f t="shared" si="2"/>
        <v>diskval.</v>
      </c>
    </row>
    <row r="100" spans="1:10">
      <c r="A100" s="8">
        <v>97</v>
      </c>
      <c r="B100" s="28"/>
      <c r="C100" s="28">
        <v>66</v>
      </c>
      <c r="D100" s="22">
        <v>66</v>
      </c>
      <c r="E100" s="58"/>
      <c r="F100" s="58"/>
      <c r="G100" s="172"/>
      <c r="H100" s="52">
        <v>0</v>
      </c>
      <c r="I100" s="71">
        <v>0</v>
      </c>
      <c r="J100" s="72" t="str">
        <f t="shared" ref="J100:J107" si="3">IF(AND(H100=0,I100=0),"diskval.",IF(AND(H100&gt;0,I100&gt;0),MIN(H100:I100),IF(H100&gt;0,H100,I100)))</f>
        <v>diskval.</v>
      </c>
    </row>
    <row r="101" spans="1:10">
      <c r="A101" s="8">
        <v>98</v>
      </c>
      <c r="B101" s="28"/>
      <c r="C101" s="28">
        <v>70</v>
      </c>
      <c r="D101" s="23">
        <v>70</v>
      </c>
      <c r="E101" s="42" t="s">
        <v>94</v>
      </c>
      <c r="F101" s="42" t="s">
        <v>53</v>
      </c>
      <c r="G101" s="121" t="s">
        <v>24</v>
      </c>
      <c r="H101" s="6">
        <v>0</v>
      </c>
      <c r="I101" s="27">
        <v>0</v>
      </c>
      <c r="J101" s="64" t="str">
        <f t="shared" si="3"/>
        <v>diskval.</v>
      </c>
    </row>
    <row r="102" spans="1:10">
      <c r="A102" s="8">
        <v>99</v>
      </c>
      <c r="B102" s="28"/>
      <c r="C102" s="28">
        <v>76</v>
      </c>
      <c r="D102" s="23">
        <v>76</v>
      </c>
      <c r="E102" s="42" t="s">
        <v>134</v>
      </c>
      <c r="F102" s="42" t="s">
        <v>85</v>
      </c>
      <c r="G102" s="121" t="s">
        <v>26</v>
      </c>
      <c r="H102" s="6">
        <v>0</v>
      </c>
      <c r="I102" s="27">
        <v>0</v>
      </c>
      <c r="J102" s="64" t="str">
        <f t="shared" si="3"/>
        <v>diskval.</v>
      </c>
    </row>
    <row r="103" spans="1:10" ht="15.75" thickBot="1">
      <c r="A103" s="8">
        <v>100</v>
      </c>
      <c r="B103" s="28"/>
      <c r="C103" s="28">
        <v>81</v>
      </c>
      <c r="D103" s="24">
        <v>81</v>
      </c>
      <c r="E103" s="53" t="s">
        <v>98</v>
      </c>
      <c r="F103" s="53" t="s">
        <v>36</v>
      </c>
      <c r="G103" s="122" t="s">
        <v>48</v>
      </c>
      <c r="H103" s="54">
        <v>0</v>
      </c>
      <c r="I103" s="65">
        <v>0</v>
      </c>
      <c r="J103" s="66" t="str">
        <f t="shared" si="3"/>
        <v>diskval.</v>
      </c>
    </row>
    <row r="104" spans="1:10">
      <c r="A104" s="8">
        <v>101</v>
      </c>
      <c r="B104" s="28"/>
      <c r="C104" s="28">
        <v>91</v>
      </c>
      <c r="D104" s="45">
        <v>91</v>
      </c>
      <c r="E104" s="58" t="s">
        <v>116</v>
      </c>
      <c r="F104" s="58" t="s">
        <v>51</v>
      </c>
      <c r="G104" s="172" t="s">
        <v>28</v>
      </c>
      <c r="H104" s="48">
        <v>0</v>
      </c>
      <c r="I104" s="62">
        <v>0</v>
      </c>
      <c r="J104" s="164" t="str">
        <f t="shared" si="3"/>
        <v>diskval.</v>
      </c>
    </row>
    <row r="105" spans="1:10">
      <c r="A105" s="8">
        <v>102</v>
      </c>
      <c r="B105" s="28"/>
      <c r="C105" s="28">
        <v>93</v>
      </c>
      <c r="D105" s="23">
        <v>93</v>
      </c>
      <c r="E105" s="86"/>
      <c r="F105" s="86"/>
      <c r="G105" s="175"/>
      <c r="H105" s="6">
        <v>0</v>
      </c>
      <c r="I105" s="27">
        <v>0</v>
      </c>
      <c r="J105" s="64" t="str">
        <f t="shared" si="3"/>
        <v>diskval.</v>
      </c>
    </row>
    <row r="106" spans="1:10">
      <c r="A106" s="8">
        <v>103</v>
      </c>
      <c r="B106" s="28"/>
      <c r="C106" s="28"/>
      <c r="D106" s="23">
        <v>103</v>
      </c>
      <c r="E106" s="20"/>
      <c r="F106" s="42"/>
      <c r="G106" s="6"/>
      <c r="H106" s="6"/>
      <c r="I106" s="27"/>
      <c r="J106" s="64" t="str">
        <f t="shared" si="3"/>
        <v>diskval.</v>
      </c>
    </row>
    <row r="107" spans="1:10" ht="15.75" thickBot="1">
      <c r="A107" s="8">
        <v>104</v>
      </c>
      <c r="B107" s="28"/>
      <c r="C107" s="28"/>
      <c r="D107" s="67">
        <v>104</v>
      </c>
      <c r="E107" s="40"/>
      <c r="F107" s="68"/>
      <c r="G107" s="69"/>
      <c r="H107" s="69"/>
      <c r="I107" s="70"/>
      <c r="J107" s="165" t="str">
        <f t="shared" si="3"/>
        <v>diskval.</v>
      </c>
    </row>
    <row r="108" spans="1:10">
      <c r="A108" s="8">
        <v>105</v>
      </c>
      <c r="B108" s="28"/>
      <c r="C108" s="28"/>
      <c r="D108" s="22">
        <v>105</v>
      </c>
      <c r="E108" s="50"/>
      <c r="F108" s="51"/>
      <c r="G108" s="52"/>
      <c r="H108" s="52"/>
      <c r="I108" s="71"/>
      <c r="J108" s="72" t="str">
        <f t="shared" ref="J108:J131" si="4">IF(AND(H108=0,I108=0),"diskval.",IF(AND(H108&gt;0,I108&gt;0),MIN(H108:I108),IF(H108&gt;0,H108,I108)))</f>
        <v>diskval.</v>
      </c>
    </row>
    <row r="109" spans="1:10">
      <c r="A109" s="8">
        <v>106</v>
      </c>
      <c r="B109" s="28"/>
      <c r="C109" s="28"/>
      <c r="D109" s="23">
        <v>106</v>
      </c>
      <c r="E109" s="20"/>
      <c r="F109" s="42"/>
      <c r="G109" s="6"/>
      <c r="H109" s="6"/>
      <c r="I109" s="27"/>
      <c r="J109" s="64" t="str">
        <f t="shared" si="4"/>
        <v>diskval.</v>
      </c>
    </row>
    <row r="110" spans="1:10">
      <c r="A110" s="8">
        <v>107</v>
      </c>
      <c r="B110" s="28"/>
      <c r="C110" s="28"/>
      <c r="D110" s="23">
        <v>107</v>
      </c>
      <c r="E110" s="20"/>
      <c r="F110" s="42"/>
      <c r="G110" s="6"/>
      <c r="H110" s="6"/>
      <c r="I110" s="27"/>
      <c r="J110" s="64" t="str">
        <f t="shared" si="4"/>
        <v>diskval.</v>
      </c>
    </row>
    <row r="111" spans="1:10" ht="15.75" thickBot="1">
      <c r="A111" s="8">
        <v>108</v>
      </c>
      <c r="B111" s="28"/>
      <c r="C111" s="28"/>
      <c r="D111" s="24">
        <v>108</v>
      </c>
      <c r="E111" s="21"/>
      <c r="F111" s="53"/>
      <c r="G111" s="54"/>
      <c r="H111" s="54"/>
      <c r="I111" s="65"/>
      <c r="J111" s="66" t="str">
        <f t="shared" si="4"/>
        <v>diskval.</v>
      </c>
    </row>
    <row r="112" spans="1:10">
      <c r="A112" s="8">
        <v>109</v>
      </c>
      <c r="B112" s="28"/>
      <c r="C112" s="28"/>
      <c r="D112" s="45">
        <v>109</v>
      </c>
      <c r="E112" s="46"/>
      <c r="F112" s="47"/>
      <c r="G112" s="48"/>
      <c r="H112" s="48"/>
      <c r="I112" s="62"/>
      <c r="J112" s="164" t="str">
        <f t="shared" si="4"/>
        <v>diskval.</v>
      </c>
    </row>
    <row r="113" spans="1:10">
      <c r="A113" s="8">
        <v>110</v>
      </c>
      <c r="B113" s="28"/>
      <c r="C113" s="28"/>
      <c r="D113" s="23">
        <v>110</v>
      </c>
      <c r="E113" s="20"/>
      <c r="F113" s="42"/>
      <c r="G113" s="6"/>
      <c r="H113" s="6"/>
      <c r="I113" s="27"/>
      <c r="J113" s="64" t="str">
        <f t="shared" si="4"/>
        <v>diskval.</v>
      </c>
    </row>
    <row r="114" spans="1:10">
      <c r="A114" s="8">
        <v>111</v>
      </c>
      <c r="B114" s="29"/>
      <c r="C114" s="29"/>
      <c r="D114" s="23">
        <v>111</v>
      </c>
      <c r="E114" s="20"/>
      <c r="F114" s="42"/>
      <c r="G114" s="31"/>
      <c r="H114" s="31"/>
      <c r="I114" s="32"/>
      <c r="J114" s="64" t="str">
        <f t="shared" si="4"/>
        <v>diskval.</v>
      </c>
    </row>
    <row r="115" spans="1:10" ht="15.75" thickBot="1">
      <c r="A115" s="8">
        <v>112</v>
      </c>
      <c r="B115" s="29"/>
      <c r="C115" s="29"/>
      <c r="D115" s="67">
        <v>112</v>
      </c>
      <c r="E115" s="40"/>
      <c r="F115" s="68"/>
      <c r="G115" s="74"/>
      <c r="H115" s="74"/>
      <c r="I115" s="75"/>
      <c r="J115" s="165" t="str">
        <f t="shared" si="4"/>
        <v>diskval.</v>
      </c>
    </row>
    <row r="116" spans="1:10">
      <c r="A116" s="8">
        <v>113</v>
      </c>
      <c r="B116" s="29"/>
      <c r="C116" s="29"/>
      <c r="D116" s="22">
        <v>113</v>
      </c>
      <c r="E116" s="50"/>
      <c r="F116" s="51"/>
      <c r="G116" s="77"/>
      <c r="H116" s="77"/>
      <c r="I116" s="78"/>
      <c r="J116" s="72" t="str">
        <f t="shared" si="4"/>
        <v>diskval.</v>
      </c>
    </row>
    <row r="117" spans="1:10">
      <c r="A117" s="8">
        <v>114</v>
      </c>
      <c r="B117" s="29"/>
      <c r="C117" s="29"/>
      <c r="D117" s="23">
        <v>114</v>
      </c>
      <c r="E117" s="20"/>
      <c r="F117" s="42"/>
      <c r="G117" s="31"/>
      <c r="H117" s="31"/>
      <c r="I117" s="32"/>
      <c r="J117" s="64" t="str">
        <f t="shared" si="4"/>
        <v>diskval.</v>
      </c>
    </row>
    <row r="118" spans="1:10">
      <c r="A118" s="8">
        <v>115</v>
      </c>
      <c r="B118" s="29"/>
      <c r="C118" s="29"/>
      <c r="D118" s="23">
        <v>115</v>
      </c>
      <c r="E118" s="20"/>
      <c r="F118" s="42"/>
      <c r="G118" s="31"/>
      <c r="H118" s="31"/>
      <c r="I118" s="32"/>
      <c r="J118" s="64" t="str">
        <f t="shared" si="4"/>
        <v>diskval.</v>
      </c>
    </row>
    <row r="119" spans="1:10" ht="15.75" thickBot="1">
      <c r="A119" s="8">
        <v>116</v>
      </c>
      <c r="B119" s="29"/>
      <c r="C119" s="29"/>
      <c r="D119" s="24">
        <v>116</v>
      </c>
      <c r="E119" s="21"/>
      <c r="F119" s="53"/>
      <c r="G119" s="34"/>
      <c r="H119" s="34"/>
      <c r="I119" s="35"/>
      <c r="J119" s="66" t="str">
        <f t="shared" si="4"/>
        <v>diskval.</v>
      </c>
    </row>
    <row r="120" spans="1:10">
      <c r="A120" s="8">
        <v>117</v>
      </c>
      <c r="B120" s="29"/>
      <c r="C120" s="29"/>
      <c r="D120" s="45">
        <v>117</v>
      </c>
      <c r="E120" s="60"/>
      <c r="F120" s="61"/>
      <c r="G120" s="61"/>
      <c r="H120" s="61"/>
      <c r="I120" s="76"/>
      <c r="J120" s="164" t="str">
        <f t="shared" si="4"/>
        <v>diskval.</v>
      </c>
    </row>
    <row r="121" spans="1:10">
      <c r="A121" s="8">
        <v>118</v>
      </c>
      <c r="B121" s="29"/>
      <c r="C121" s="29"/>
      <c r="D121" s="23">
        <v>118</v>
      </c>
      <c r="E121" s="60"/>
      <c r="F121" s="60"/>
      <c r="G121" s="31"/>
      <c r="H121" s="31"/>
      <c r="I121" s="32"/>
      <c r="J121" s="64" t="str">
        <f t="shared" si="4"/>
        <v>diskval.</v>
      </c>
    </row>
    <row r="122" spans="1:10">
      <c r="A122" s="8">
        <v>119</v>
      </c>
      <c r="B122" s="29"/>
      <c r="C122" s="29"/>
      <c r="D122" s="23">
        <v>119</v>
      </c>
      <c r="E122" s="30"/>
      <c r="F122" s="30"/>
      <c r="G122" s="31"/>
      <c r="H122" s="31"/>
      <c r="I122" s="32"/>
      <c r="J122" s="64" t="str">
        <f t="shared" si="4"/>
        <v>diskval.</v>
      </c>
    </row>
    <row r="123" spans="1:10">
      <c r="A123" s="8">
        <v>120</v>
      </c>
      <c r="B123" s="29"/>
      <c r="C123" s="29"/>
      <c r="D123" s="23">
        <v>120</v>
      </c>
      <c r="E123" s="30"/>
      <c r="F123" s="30"/>
      <c r="G123" s="31"/>
      <c r="H123" s="31"/>
      <c r="I123" s="32"/>
      <c r="J123" s="64" t="str">
        <f t="shared" si="4"/>
        <v>diskval.</v>
      </c>
    </row>
    <row r="124" spans="1:10">
      <c r="A124" s="8">
        <v>121</v>
      </c>
      <c r="B124" s="29"/>
      <c r="C124" s="29"/>
      <c r="D124" s="23">
        <v>121</v>
      </c>
      <c r="E124" s="30"/>
      <c r="F124" s="30"/>
      <c r="G124" s="31"/>
      <c r="H124" s="31"/>
      <c r="I124" s="32"/>
      <c r="J124" s="64" t="str">
        <f t="shared" si="4"/>
        <v>diskval.</v>
      </c>
    </row>
    <row r="125" spans="1:10">
      <c r="A125" s="8">
        <v>122</v>
      </c>
      <c r="B125" s="29"/>
      <c r="C125" s="29"/>
      <c r="D125" s="23">
        <v>122</v>
      </c>
      <c r="E125" s="30"/>
      <c r="F125" s="30"/>
      <c r="G125" s="31"/>
      <c r="H125" s="31"/>
      <c r="I125" s="32"/>
      <c r="J125" s="64" t="str">
        <f t="shared" si="4"/>
        <v>diskval.</v>
      </c>
    </row>
    <row r="126" spans="1:10">
      <c r="A126" s="8">
        <v>123</v>
      </c>
      <c r="B126" s="29"/>
      <c r="C126" s="29"/>
      <c r="D126" s="23">
        <v>123</v>
      </c>
      <c r="E126" s="30"/>
      <c r="F126" s="30"/>
      <c r="G126" s="31"/>
      <c r="H126" s="31"/>
      <c r="I126" s="32"/>
      <c r="J126" s="64" t="str">
        <f t="shared" si="4"/>
        <v>diskval.</v>
      </c>
    </row>
    <row r="127" spans="1:10">
      <c r="A127" s="8">
        <v>124</v>
      </c>
      <c r="B127" s="29"/>
      <c r="C127" s="29"/>
      <c r="D127" s="23">
        <v>124</v>
      </c>
      <c r="E127" s="30"/>
      <c r="F127" s="30"/>
      <c r="G127" s="31"/>
      <c r="H127" s="31"/>
      <c r="I127" s="32"/>
      <c r="J127" s="64" t="str">
        <f t="shared" si="4"/>
        <v>diskval.</v>
      </c>
    </row>
    <row r="128" spans="1:10">
      <c r="A128" s="8">
        <v>125</v>
      </c>
      <c r="B128" s="29"/>
      <c r="C128" s="29"/>
      <c r="D128" s="23">
        <v>125</v>
      </c>
      <c r="E128" s="30"/>
      <c r="F128" s="30"/>
      <c r="G128" s="31"/>
      <c r="H128" s="31"/>
      <c r="I128" s="32"/>
      <c r="J128" s="64" t="str">
        <f t="shared" si="4"/>
        <v>diskval.</v>
      </c>
    </row>
    <row r="129" spans="1:10">
      <c r="A129" s="8">
        <v>126</v>
      </c>
      <c r="B129" s="29"/>
      <c r="C129" s="29"/>
      <c r="D129" s="23">
        <v>126</v>
      </c>
      <c r="E129" s="30"/>
      <c r="F129" s="30"/>
      <c r="G129" s="31"/>
      <c r="H129" s="31"/>
      <c r="I129" s="32"/>
      <c r="J129" s="64" t="str">
        <f t="shared" si="4"/>
        <v>diskval.</v>
      </c>
    </row>
    <row r="130" spans="1:10">
      <c r="A130" s="8">
        <v>127</v>
      </c>
      <c r="B130" s="29"/>
      <c r="C130" s="29"/>
      <c r="D130" s="23">
        <v>127</v>
      </c>
      <c r="E130" s="30"/>
      <c r="F130" s="30"/>
      <c r="G130" s="31"/>
      <c r="H130" s="31"/>
      <c r="I130" s="32"/>
      <c r="J130" s="64" t="str">
        <f t="shared" si="4"/>
        <v>diskval.</v>
      </c>
    </row>
    <row r="131" spans="1:10">
      <c r="A131" s="8">
        <v>128</v>
      </c>
      <c r="B131" s="29"/>
      <c r="C131" s="29"/>
      <c r="D131" s="23">
        <v>128</v>
      </c>
      <c r="E131" s="30"/>
      <c r="F131" s="30"/>
      <c r="G131" s="31"/>
      <c r="H131" s="31"/>
      <c r="I131" s="32"/>
      <c r="J131" s="64" t="str">
        <f t="shared" si="4"/>
        <v>diskval.</v>
      </c>
    </row>
    <row r="132" spans="1:10">
      <c r="A132" s="8">
        <v>129</v>
      </c>
      <c r="B132" s="29"/>
      <c r="C132" s="29"/>
      <c r="D132" s="23">
        <v>129</v>
      </c>
      <c r="E132" s="30"/>
      <c r="F132" s="30"/>
      <c r="G132" s="31"/>
      <c r="H132" s="31"/>
      <c r="I132" s="32"/>
      <c r="J132" s="64" t="str">
        <f t="shared" ref="J132:J153" si="5">IF(AND(H132=0,I132=0),"diskval.",IF(AND(H132&gt;0,I132&gt;0),MIN(H132:I132),IF(H132&gt;0,H132,I132)))</f>
        <v>diskval.</v>
      </c>
    </row>
    <row r="133" spans="1:10">
      <c r="A133" s="8">
        <v>130</v>
      </c>
      <c r="B133" s="29"/>
      <c r="C133" s="29"/>
      <c r="D133" s="23">
        <v>130</v>
      </c>
      <c r="E133" s="30"/>
      <c r="F133" s="30"/>
      <c r="G133" s="31"/>
      <c r="H133" s="31"/>
      <c r="I133" s="32"/>
      <c r="J133" s="64" t="str">
        <f t="shared" si="5"/>
        <v>diskval.</v>
      </c>
    </row>
    <row r="134" spans="1:10">
      <c r="A134" s="8">
        <v>131</v>
      </c>
      <c r="B134" s="29"/>
      <c r="C134" s="29"/>
      <c r="D134" s="23">
        <v>131</v>
      </c>
      <c r="E134" s="30"/>
      <c r="F134" s="30"/>
      <c r="G134" s="31"/>
      <c r="H134" s="31"/>
      <c r="I134" s="32"/>
      <c r="J134" s="64" t="str">
        <f t="shared" si="5"/>
        <v>diskval.</v>
      </c>
    </row>
    <row r="135" spans="1:10">
      <c r="A135" s="8">
        <v>132</v>
      </c>
      <c r="B135" s="29"/>
      <c r="C135" s="29"/>
      <c r="D135" s="23">
        <v>132</v>
      </c>
      <c r="E135" s="30"/>
      <c r="F135" s="30"/>
      <c r="G135" s="31"/>
      <c r="H135" s="31"/>
      <c r="I135" s="32"/>
      <c r="J135" s="64" t="str">
        <f t="shared" si="5"/>
        <v>diskval.</v>
      </c>
    </row>
    <row r="136" spans="1:10">
      <c r="A136" s="8">
        <v>133</v>
      </c>
      <c r="B136" s="29"/>
      <c r="C136" s="29"/>
      <c r="D136" s="23">
        <v>133</v>
      </c>
      <c r="E136" s="30"/>
      <c r="F136" s="30"/>
      <c r="G136" s="31"/>
      <c r="H136" s="31"/>
      <c r="I136" s="32"/>
      <c r="J136" s="64" t="str">
        <f t="shared" si="5"/>
        <v>diskval.</v>
      </c>
    </row>
    <row r="137" spans="1:10">
      <c r="A137" s="8">
        <v>134</v>
      </c>
      <c r="B137" s="29"/>
      <c r="C137" s="29"/>
      <c r="D137" s="23">
        <v>134</v>
      </c>
      <c r="E137" s="30"/>
      <c r="F137" s="30"/>
      <c r="G137" s="31"/>
      <c r="H137" s="31"/>
      <c r="I137" s="32"/>
      <c r="J137" s="64" t="str">
        <f t="shared" si="5"/>
        <v>diskval.</v>
      </c>
    </row>
    <row r="138" spans="1:10">
      <c r="A138" s="8">
        <v>135</v>
      </c>
      <c r="B138" s="29"/>
      <c r="C138" s="29"/>
      <c r="D138" s="23">
        <v>135</v>
      </c>
      <c r="E138" s="30"/>
      <c r="F138" s="30"/>
      <c r="G138" s="31"/>
      <c r="H138" s="31"/>
      <c r="I138" s="32"/>
      <c r="J138" s="64" t="str">
        <f t="shared" si="5"/>
        <v>diskval.</v>
      </c>
    </row>
    <row r="139" spans="1:10">
      <c r="A139" s="8">
        <v>136</v>
      </c>
      <c r="B139" s="29"/>
      <c r="C139" s="29"/>
      <c r="D139" s="23">
        <v>136</v>
      </c>
      <c r="E139" s="30"/>
      <c r="F139" s="30"/>
      <c r="G139" s="31"/>
      <c r="H139" s="31"/>
      <c r="I139" s="32"/>
      <c r="J139" s="64" t="str">
        <f t="shared" si="5"/>
        <v>diskval.</v>
      </c>
    </row>
    <row r="140" spans="1:10">
      <c r="A140" s="8">
        <v>137</v>
      </c>
      <c r="B140" s="29"/>
      <c r="C140" s="29"/>
      <c r="D140" s="23">
        <v>137</v>
      </c>
      <c r="E140" s="30"/>
      <c r="F140" s="30"/>
      <c r="G140" s="31"/>
      <c r="H140" s="31"/>
      <c r="I140" s="32"/>
      <c r="J140" s="64" t="str">
        <f t="shared" si="5"/>
        <v>diskval.</v>
      </c>
    </row>
    <row r="141" spans="1:10">
      <c r="A141" s="8">
        <v>138</v>
      </c>
      <c r="B141" s="29"/>
      <c r="C141" s="29"/>
      <c r="D141" s="23">
        <v>138</v>
      </c>
      <c r="E141" s="30"/>
      <c r="F141" s="30"/>
      <c r="G141" s="31"/>
      <c r="H141" s="31"/>
      <c r="I141" s="32"/>
      <c r="J141" s="64" t="str">
        <f t="shared" si="5"/>
        <v>diskval.</v>
      </c>
    </row>
    <row r="142" spans="1:10">
      <c r="A142" s="8">
        <v>139</v>
      </c>
      <c r="B142" s="29"/>
      <c r="C142" s="29"/>
      <c r="D142" s="23">
        <v>139</v>
      </c>
      <c r="E142" s="30"/>
      <c r="F142" s="30"/>
      <c r="G142" s="31"/>
      <c r="H142" s="31"/>
      <c r="I142" s="32"/>
      <c r="J142" s="64" t="str">
        <f t="shared" si="5"/>
        <v>diskval.</v>
      </c>
    </row>
    <row r="143" spans="1:10">
      <c r="A143" s="8">
        <v>140</v>
      </c>
      <c r="B143" s="29"/>
      <c r="C143" s="29"/>
      <c r="D143" s="23">
        <v>140</v>
      </c>
      <c r="E143" s="30"/>
      <c r="F143" s="30"/>
      <c r="G143" s="31"/>
      <c r="H143" s="31"/>
      <c r="I143" s="32"/>
      <c r="J143" s="64" t="str">
        <f t="shared" si="5"/>
        <v>diskval.</v>
      </c>
    </row>
    <row r="144" spans="1:10">
      <c r="A144" s="8">
        <v>141</v>
      </c>
      <c r="B144" s="29"/>
      <c r="C144" s="29"/>
      <c r="D144" s="23">
        <v>141</v>
      </c>
      <c r="E144" s="30"/>
      <c r="F144" s="30"/>
      <c r="G144" s="31"/>
      <c r="H144" s="31"/>
      <c r="I144" s="32"/>
      <c r="J144" s="64" t="str">
        <f t="shared" si="5"/>
        <v>diskval.</v>
      </c>
    </row>
    <row r="145" spans="1:10">
      <c r="A145" s="8">
        <v>142</v>
      </c>
      <c r="B145" s="29"/>
      <c r="C145" s="29"/>
      <c r="D145" s="23">
        <v>142</v>
      </c>
      <c r="E145" s="30"/>
      <c r="F145" s="30"/>
      <c r="G145" s="31"/>
      <c r="H145" s="31"/>
      <c r="I145" s="32"/>
      <c r="J145" s="64" t="str">
        <f t="shared" si="5"/>
        <v>diskval.</v>
      </c>
    </row>
    <row r="146" spans="1:10">
      <c r="A146" s="8">
        <v>143</v>
      </c>
      <c r="B146" s="29"/>
      <c r="C146" s="29"/>
      <c r="D146" s="23">
        <v>143</v>
      </c>
      <c r="E146" s="30"/>
      <c r="F146" s="30"/>
      <c r="G146" s="31"/>
      <c r="H146" s="31"/>
      <c r="I146" s="32"/>
      <c r="J146" s="64" t="str">
        <f t="shared" si="5"/>
        <v>diskval.</v>
      </c>
    </row>
    <row r="147" spans="1:10">
      <c r="A147" s="8">
        <v>144</v>
      </c>
      <c r="B147" s="29"/>
      <c r="C147" s="29"/>
      <c r="D147" s="23">
        <v>144</v>
      </c>
      <c r="E147" s="30"/>
      <c r="F147" s="30"/>
      <c r="G147" s="31"/>
      <c r="H147" s="31"/>
      <c r="I147" s="32"/>
      <c r="J147" s="64" t="str">
        <f t="shared" si="5"/>
        <v>diskval.</v>
      </c>
    </row>
    <row r="148" spans="1:10">
      <c r="A148" s="8">
        <v>145</v>
      </c>
      <c r="B148" s="29"/>
      <c r="C148" s="29"/>
      <c r="D148" s="23">
        <v>145</v>
      </c>
      <c r="E148" s="30"/>
      <c r="F148" s="30"/>
      <c r="G148" s="31"/>
      <c r="H148" s="31"/>
      <c r="I148" s="32"/>
      <c r="J148" s="64" t="str">
        <f t="shared" si="5"/>
        <v>diskval.</v>
      </c>
    </row>
    <row r="149" spans="1:10">
      <c r="A149" s="8">
        <v>146</v>
      </c>
      <c r="B149" s="29"/>
      <c r="C149" s="29"/>
      <c r="D149" s="23">
        <v>146</v>
      </c>
      <c r="E149" s="30"/>
      <c r="F149" s="30"/>
      <c r="G149" s="31"/>
      <c r="H149" s="31"/>
      <c r="I149" s="32"/>
      <c r="J149" s="64" t="str">
        <f t="shared" si="5"/>
        <v>diskval.</v>
      </c>
    </row>
    <row r="150" spans="1:10">
      <c r="A150" s="8">
        <v>147</v>
      </c>
      <c r="B150" s="29"/>
      <c r="C150" s="29"/>
      <c r="D150" s="23">
        <v>147</v>
      </c>
      <c r="E150" s="30"/>
      <c r="F150" s="30"/>
      <c r="G150" s="31"/>
      <c r="H150" s="31"/>
      <c r="I150" s="32"/>
      <c r="J150" s="64" t="str">
        <f t="shared" si="5"/>
        <v>diskval.</v>
      </c>
    </row>
    <row r="151" spans="1:10">
      <c r="A151" s="8">
        <v>148</v>
      </c>
      <c r="B151" s="29"/>
      <c r="C151" s="29"/>
      <c r="D151" s="23">
        <v>148</v>
      </c>
      <c r="E151" s="30"/>
      <c r="F151" s="30"/>
      <c r="G151" s="31"/>
      <c r="H151" s="31"/>
      <c r="I151" s="32"/>
      <c r="J151" s="64" t="str">
        <f t="shared" si="5"/>
        <v>diskval.</v>
      </c>
    </row>
    <row r="152" spans="1:10">
      <c r="A152" s="8">
        <v>149</v>
      </c>
      <c r="B152" s="29"/>
      <c r="C152" s="29"/>
      <c r="D152" s="23">
        <v>149</v>
      </c>
      <c r="E152" s="30"/>
      <c r="F152" s="30"/>
      <c r="G152" s="31"/>
      <c r="H152" s="31"/>
      <c r="I152" s="32"/>
      <c r="J152" s="64" t="str">
        <f t="shared" si="5"/>
        <v>diskval.</v>
      </c>
    </row>
    <row r="153" spans="1:10" ht="15.75" thickBot="1">
      <c r="A153" s="16">
        <v>150</v>
      </c>
      <c r="B153" s="29"/>
      <c r="C153" s="29"/>
      <c r="D153" s="24">
        <v>150</v>
      </c>
      <c r="E153" s="33"/>
      <c r="F153" s="33"/>
      <c r="G153" s="34"/>
      <c r="H153" s="34"/>
      <c r="I153" s="35"/>
      <c r="J153" s="66" t="str">
        <f t="shared" si="5"/>
        <v>diskval.</v>
      </c>
    </row>
  </sheetData>
  <mergeCells count="1">
    <mergeCell ref="D1:J1"/>
  </mergeCells>
  <phoneticPr fontId="0" type="noConversion"/>
  <pageMargins left="0.7" right="0.7" top="0.78740157499999996" bottom="0.78740157499999996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33"/>
  <sheetViews>
    <sheetView tabSelected="1" view="pageBreakPreview" topLeftCell="A10" zoomScaleNormal="120" zoomScaleSheetLayoutView="100" workbookViewId="0">
      <selection activeCell="A24" sqref="A24"/>
    </sheetView>
  </sheetViews>
  <sheetFormatPr defaultRowHeight="15"/>
  <cols>
    <col min="2" max="2" width="0.85546875" customWidth="1"/>
    <col min="4" max="5" width="20" customWidth="1"/>
    <col min="6" max="7" width="19.28515625" customWidth="1"/>
  </cols>
  <sheetData>
    <row r="1" spans="1:16" ht="21" thickBot="1">
      <c r="C1" s="236" t="s">
        <v>12</v>
      </c>
      <c r="D1" s="236"/>
      <c r="E1" s="236"/>
      <c r="F1" s="236"/>
      <c r="G1" s="236"/>
      <c r="H1" s="236"/>
      <c r="I1" s="15"/>
    </row>
    <row r="2" spans="1:16" ht="26.25" thickBot="1">
      <c r="A2" s="10" t="s">
        <v>1</v>
      </c>
      <c r="C2" s="11" t="s">
        <v>2</v>
      </c>
      <c r="D2" s="3" t="s">
        <v>13</v>
      </c>
      <c r="E2" s="3" t="s">
        <v>3</v>
      </c>
      <c r="F2" s="12" t="s">
        <v>10</v>
      </c>
      <c r="G2" s="87" t="s">
        <v>6</v>
      </c>
      <c r="H2" s="12" t="s">
        <v>11</v>
      </c>
    </row>
    <row r="3" spans="1:16" ht="16.5" thickBot="1">
      <c r="A3" s="10"/>
      <c r="C3" s="90"/>
      <c r="D3" s="79"/>
      <c r="E3" s="79"/>
      <c r="F3" s="109"/>
      <c r="G3" s="109"/>
      <c r="H3" s="91"/>
    </row>
    <row r="4" spans="1:16" ht="15" customHeight="1">
      <c r="A4" s="102">
        <v>1</v>
      </c>
      <c r="B4" s="103"/>
      <c r="C4" s="106">
        <v>102</v>
      </c>
      <c r="D4" s="58" t="s">
        <v>161</v>
      </c>
      <c r="E4" s="58" t="s">
        <v>41</v>
      </c>
      <c r="F4" s="114">
        <v>13.96</v>
      </c>
      <c r="G4" s="55">
        <v>15.39</v>
      </c>
      <c r="H4" s="110">
        <f t="shared" ref="H4:H35" si="0">IF(OR(F4="diskval.",G4="diskval."),"diskval.",F4+G4)</f>
        <v>29.35</v>
      </c>
    </row>
    <row r="5" spans="1:16" ht="15" customHeight="1">
      <c r="A5" s="104">
        <v>2</v>
      </c>
      <c r="B5" s="103"/>
      <c r="C5" s="107">
        <v>100</v>
      </c>
      <c r="D5" s="86" t="s">
        <v>22</v>
      </c>
      <c r="E5" s="86" t="s">
        <v>23</v>
      </c>
      <c r="F5" s="13">
        <v>14.79</v>
      </c>
      <c r="G5" s="18">
        <v>16.53</v>
      </c>
      <c r="H5" s="111">
        <f t="shared" si="0"/>
        <v>31.32</v>
      </c>
    </row>
    <row r="6" spans="1:16" ht="15" customHeight="1" thickBot="1">
      <c r="A6" s="104">
        <v>3</v>
      </c>
      <c r="B6" s="103"/>
      <c r="C6" s="107">
        <v>84</v>
      </c>
      <c r="D6" s="73" t="s">
        <v>138</v>
      </c>
      <c r="E6" s="73" t="s">
        <v>41</v>
      </c>
      <c r="F6" s="13">
        <v>15.66</v>
      </c>
      <c r="G6" s="18">
        <v>16.37</v>
      </c>
      <c r="H6" s="111">
        <f t="shared" si="0"/>
        <v>32.03</v>
      </c>
    </row>
    <row r="7" spans="1:16" ht="15" customHeight="1">
      <c r="A7" s="104">
        <v>4</v>
      </c>
      <c r="B7" s="103"/>
      <c r="C7" s="107">
        <v>94</v>
      </c>
      <c r="D7" s="58" t="s">
        <v>143</v>
      </c>
      <c r="E7" s="58" t="s">
        <v>85</v>
      </c>
      <c r="F7" s="13">
        <v>15.38</v>
      </c>
      <c r="G7" s="18">
        <v>16.899999999999999</v>
      </c>
      <c r="H7" s="111">
        <f t="shared" si="0"/>
        <v>32.28</v>
      </c>
    </row>
    <row r="8" spans="1:16" ht="15" customHeight="1">
      <c r="A8" s="104">
        <v>5</v>
      </c>
      <c r="B8" s="103"/>
      <c r="C8" s="107">
        <v>86</v>
      </c>
      <c r="D8" s="86" t="s">
        <v>88</v>
      </c>
      <c r="E8" s="86" t="s">
        <v>69</v>
      </c>
      <c r="F8" s="13">
        <v>15.07</v>
      </c>
      <c r="G8" s="18">
        <v>17.309999999999999</v>
      </c>
      <c r="H8" s="111">
        <f t="shared" si="0"/>
        <v>32.379999999999995</v>
      </c>
    </row>
    <row r="9" spans="1:16" ht="15" customHeight="1" thickBot="1">
      <c r="A9" s="104">
        <v>6</v>
      </c>
      <c r="B9" s="103"/>
      <c r="C9" s="107">
        <v>87</v>
      </c>
      <c r="D9" s="73" t="s">
        <v>73</v>
      </c>
      <c r="E9" s="73" t="s">
        <v>49</v>
      </c>
      <c r="F9" s="13">
        <v>15.64</v>
      </c>
      <c r="G9" s="18">
        <v>16.79</v>
      </c>
      <c r="H9" s="111">
        <f t="shared" si="0"/>
        <v>32.43</v>
      </c>
    </row>
    <row r="10" spans="1:16" ht="15" customHeight="1">
      <c r="A10" s="104">
        <v>7</v>
      </c>
      <c r="B10" s="103"/>
      <c r="C10" s="107">
        <v>80</v>
      </c>
      <c r="D10" s="58" t="s">
        <v>89</v>
      </c>
      <c r="E10" s="58" t="s">
        <v>47</v>
      </c>
      <c r="F10" s="13">
        <v>15.24</v>
      </c>
      <c r="G10" s="18">
        <v>17.5</v>
      </c>
      <c r="H10" s="111">
        <f t="shared" si="0"/>
        <v>32.74</v>
      </c>
    </row>
    <row r="11" spans="1:16" ht="15" customHeight="1">
      <c r="A11" s="104">
        <v>8</v>
      </c>
      <c r="B11" s="103"/>
      <c r="C11" s="107">
        <v>2</v>
      </c>
      <c r="D11" s="86" t="s">
        <v>96</v>
      </c>
      <c r="E11" s="86" t="s">
        <v>97</v>
      </c>
      <c r="F11" s="13">
        <v>16.3</v>
      </c>
      <c r="G11" s="18">
        <v>16.45</v>
      </c>
      <c r="H11" s="111">
        <f t="shared" si="0"/>
        <v>32.75</v>
      </c>
    </row>
    <row r="12" spans="1:16" ht="15" customHeight="1" thickBot="1">
      <c r="A12" s="104">
        <v>9</v>
      </c>
      <c r="B12" s="103"/>
      <c r="C12" s="107">
        <v>36</v>
      </c>
      <c r="D12" s="73" t="s">
        <v>120</v>
      </c>
      <c r="E12" s="73" t="s">
        <v>32</v>
      </c>
      <c r="F12" s="13">
        <v>16.010000000000002</v>
      </c>
      <c r="G12" s="18">
        <v>16.89</v>
      </c>
      <c r="H12" s="111">
        <f t="shared" si="0"/>
        <v>32.900000000000006</v>
      </c>
    </row>
    <row r="13" spans="1:16" ht="15" customHeight="1">
      <c r="A13" s="104">
        <v>10</v>
      </c>
      <c r="B13" s="103"/>
      <c r="C13" s="107">
        <v>69</v>
      </c>
      <c r="D13" s="58" t="s">
        <v>87</v>
      </c>
      <c r="E13" s="58" t="s">
        <v>25</v>
      </c>
      <c r="F13" s="13">
        <v>14.92</v>
      </c>
      <c r="G13" s="18">
        <v>18</v>
      </c>
      <c r="H13" s="111">
        <f t="shared" si="0"/>
        <v>32.92</v>
      </c>
    </row>
    <row r="14" spans="1:16" ht="15" customHeight="1">
      <c r="A14" s="104">
        <v>11</v>
      </c>
      <c r="B14" s="103"/>
      <c r="C14" s="107">
        <v>78</v>
      </c>
      <c r="D14" s="86" t="s">
        <v>99</v>
      </c>
      <c r="E14" s="86" t="s">
        <v>36</v>
      </c>
      <c r="F14" s="13">
        <v>16.09</v>
      </c>
      <c r="G14" s="18">
        <v>16.850000000000001</v>
      </c>
      <c r="H14" s="111">
        <f t="shared" si="0"/>
        <v>32.94</v>
      </c>
    </row>
    <row r="15" spans="1:16" ht="15" customHeight="1" thickBot="1">
      <c r="A15" s="104">
        <v>12</v>
      </c>
      <c r="B15" s="103"/>
      <c r="C15" s="107">
        <v>90</v>
      </c>
      <c r="D15" s="73" t="s">
        <v>141</v>
      </c>
      <c r="E15" s="73" t="s">
        <v>82</v>
      </c>
      <c r="F15" s="13">
        <v>15.79</v>
      </c>
      <c r="G15" s="18">
        <v>17.18</v>
      </c>
      <c r="H15" s="111">
        <f t="shared" si="0"/>
        <v>32.97</v>
      </c>
      <c r="I15" s="94"/>
      <c r="J15" s="95"/>
      <c r="K15" s="93"/>
      <c r="L15" s="93"/>
      <c r="M15" s="96"/>
      <c r="N15" s="84"/>
      <c r="O15" s="96"/>
      <c r="P15" s="88"/>
    </row>
    <row r="16" spans="1:16" ht="15" customHeight="1">
      <c r="A16" s="104">
        <v>13</v>
      </c>
      <c r="B16" s="103"/>
      <c r="C16" s="107">
        <v>82</v>
      </c>
      <c r="D16" s="58" t="s">
        <v>137</v>
      </c>
      <c r="E16" s="58" t="s">
        <v>23</v>
      </c>
      <c r="F16" s="13">
        <v>16.28</v>
      </c>
      <c r="G16" s="18">
        <v>16.82</v>
      </c>
      <c r="H16" s="111">
        <f t="shared" si="0"/>
        <v>33.1</v>
      </c>
      <c r="I16" s="94"/>
      <c r="J16" s="93"/>
      <c r="K16" s="93"/>
      <c r="L16" s="93"/>
      <c r="M16" s="93"/>
      <c r="N16" s="93"/>
      <c r="O16" s="93"/>
      <c r="P16" s="88"/>
    </row>
    <row r="17" spans="1:16" ht="15" customHeight="1" thickBot="1">
      <c r="A17" s="104">
        <v>14</v>
      </c>
      <c r="B17" s="103"/>
      <c r="C17" s="107">
        <v>49</v>
      </c>
      <c r="D17" s="86" t="s">
        <v>55</v>
      </c>
      <c r="E17" s="86" t="s">
        <v>36</v>
      </c>
      <c r="F17" s="13">
        <v>15.84</v>
      </c>
      <c r="G17" s="18">
        <v>17.34</v>
      </c>
      <c r="H17" s="111">
        <f t="shared" si="0"/>
        <v>33.18</v>
      </c>
      <c r="J17" s="88"/>
      <c r="K17" s="88"/>
      <c r="L17" s="88"/>
      <c r="M17" s="88"/>
      <c r="N17" s="88"/>
      <c r="O17" s="88"/>
      <c r="P17" s="88"/>
    </row>
    <row r="18" spans="1:16" ht="15" customHeight="1">
      <c r="A18" s="104">
        <v>15</v>
      </c>
      <c r="B18" s="103"/>
      <c r="C18" s="107">
        <v>92</v>
      </c>
      <c r="D18" s="58" t="s">
        <v>142</v>
      </c>
      <c r="E18" s="58" t="s">
        <v>60</v>
      </c>
      <c r="F18" s="13">
        <v>16.28</v>
      </c>
      <c r="G18" s="18">
        <v>17.12</v>
      </c>
      <c r="H18" s="111">
        <v>33.4</v>
      </c>
    </row>
    <row r="19" spans="1:16" ht="15" customHeight="1">
      <c r="A19" s="104">
        <v>16</v>
      </c>
      <c r="B19" s="103"/>
      <c r="C19" s="232">
        <v>71</v>
      </c>
      <c r="D19" s="226" t="s">
        <v>165</v>
      </c>
      <c r="E19" s="226" t="s">
        <v>65</v>
      </c>
      <c r="F19" s="233">
        <v>15.82</v>
      </c>
      <c r="G19" s="234">
        <v>17.579999999999998</v>
      </c>
      <c r="H19" s="111">
        <f>IF(OR(F18="diskval.",G18="diskval."),"diskval.",F18+G18)</f>
        <v>33.400000000000006</v>
      </c>
    </row>
    <row r="20" spans="1:16" ht="15" customHeight="1">
      <c r="A20" s="104">
        <v>17</v>
      </c>
      <c r="B20" s="103"/>
      <c r="C20" s="107">
        <v>61</v>
      </c>
      <c r="D20" s="86" t="s">
        <v>129</v>
      </c>
      <c r="E20" s="86" t="s">
        <v>47</v>
      </c>
      <c r="F20" s="13">
        <v>15.85</v>
      </c>
      <c r="G20" s="18">
        <v>17.57</v>
      </c>
      <c r="H20" s="111">
        <f t="shared" si="0"/>
        <v>33.42</v>
      </c>
    </row>
    <row r="21" spans="1:16" ht="15" customHeight="1" thickBot="1">
      <c r="A21" s="104">
        <v>18</v>
      </c>
      <c r="B21" s="103"/>
      <c r="C21" s="107">
        <v>29</v>
      </c>
      <c r="D21" s="73" t="s">
        <v>117</v>
      </c>
      <c r="E21" s="73" t="s">
        <v>36</v>
      </c>
      <c r="F21" s="13">
        <v>16.05</v>
      </c>
      <c r="G21" s="18">
        <v>17.52</v>
      </c>
      <c r="H21" s="111">
        <f t="shared" si="0"/>
        <v>33.57</v>
      </c>
    </row>
    <row r="22" spans="1:16" ht="15" customHeight="1">
      <c r="A22" s="104">
        <v>19</v>
      </c>
      <c r="B22" s="103"/>
      <c r="C22" s="107">
        <v>31</v>
      </c>
      <c r="D22" s="58" t="s">
        <v>90</v>
      </c>
      <c r="E22" s="58" t="s">
        <v>63</v>
      </c>
      <c r="F22" s="13">
        <v>16.52</v>
      </c>
      <c r="G22" s="18">
        <v>17.149999999999999</v>
      </c>
      <c r="H22" s="111">
        <f t="shared" si="0"/>
        <v>33.67</v>
      </c>
    </row>
    <row r="23" spans="1:16" ht="15" customHeight="1" thickBot="1">
      <c r="A23" s="104">
        <v>20</v>
      </c>
      <c r="B23" s="103"/>
      <c r="C23" s="107">
        <v>72</v>
      </c>
      <c r="D23" s="86" t="s">
        <v>132</v>
      </c>
      <c r="E23" s="86" t="s">
        <v>68</v>
      </c>
      <c r="F23" s="13">
        <v>16.149999999999999</v>
      </c>
      <c r="G23" s="18">
        <v>17.559999999999999</v>
      </c>
      <c r="H23" s="111">
        <f t="shared" si="0"/>
        <v>33.709999999999994</v>
      </c>
    </row>
    <row r="24" spans="1:16" ht="15" customHeight="1">
      <c r="A24" s="104">
        <v>21</v>
      </c>
      <c r="B24" s="103"/>
      <c r="C24" s="107">
        <v>96</v>
      </c>
      <c r="D24" s="58" t="s">
        <v>91</v>
      </c>
      <c r="E24" s="58" t="s">
        <v>92</v>
      </c>
      <c r="F24" s="13">
        <v>17.190000000000001</v>
      </c>
      <c r="G24" s="18">
        <v>16.59</v>
      </c>
      <c r="H24" s="111">
        <v>33.78</v>
      </c>
    </row>
    <row r="25" spans="1:16" ht="15" customHeight="1">
      <c r="A25" s="104">
        <v>22</v>
      </c>
      <c r="B25" s="103"/>
      <c r="C25" s="232">
        <v>35</v>
      </c>
      <c r="D25" s="226" t="s">
        <v>79</v>
      </c>
      <c r="E25" s="226" t="s">
        <v>25</v>
      </c>
      <c r="F25" s="233">
        <v>15.97</v>
      </c>
      <c r="G25" s="234">
        <v>17.809999999999999</v>
      </c>
      <c r="H25" s="111">
        <f>IF(OR(F24="diskval.",G24="diskval."),"diskval.",F24+G24)</f>
        <v>33.78</v>
      </c>
    </row>
    <row r="26" spans="1:16" ht="15" customHeight="1">
      <c r="A26" s="220">
        <v>23</v>
      </c>
      <c r="B26" s="221"/>
      <c r="C26" s="222">
        <v>75</v>
      </c>
      <c r="D26" s="155" t="s">
        <v>71</v>
      </c>
      <c r="E26" s="155" t="s">
        <v>23</v>
      </c>
      <c r="F26" s="223">
        <v>16.190000000000001</v>
      </c>
      <c r="G26" s="203">
        <v>17.88</v>
      </c>
      <c r="H26" s="224">
        <f t="shared" si="0"/>
        <v>34.07</v>
      </c>
    </row>
    <row r="27" spans="1:16" ht="15" customHeight="1" thickBot="1">
      <c r="A27" s="104">
        <v>24</v>
      </c>
      <c r="B27" s="103"/>
      <c r="C27" s="107">
        <v>97</v>
      </c>
      <c r="D27" s="73" t="s">
        <v>159</v>
      </c>
      <c r="E27" s="73" t="s">
        <v>38</v>
      </c>
      <c r="F27" s="13">
        <v>16.239999999999998</v>
      </c>
      <c r="G27" s="18">
        <v>17.84</v>
      </c>
      <c r="H27" s="111">
        <f t="shared" si="0"/>
        <v>34.08</v>
      </c>
    </row>
    <row r="28" spans="1:16" ht="15" customHeight="1">
      <c r="A28" s="104">
        <v>25</v>
      </c>
      <c r="B28" s="103"/>
      <c r="C28" s="107">
        <v>64</v>
      </c>
      <c r="D28" s="58" t="s">
        <v>45</v>
      </c>
      <c r="E28" s="58" t="s">
        <v>23</v>
      </c>
      <c r="F28" s="13">
        <v>16.059999999999999</v>
      </c>
      <c r="G28" s="18">
        <v>18.059999999999999</v>
      </c>
      <c r="H28" s="111">
        <f t="shared" si="0"/>
        <v>34.119999999999997</v>
      </c>
    </row>
    <row r="29" spans="1:16" ht="15" customHeight="1">
      <c r="A29" s="104">
        <v>26</v>
      </c>
      <c r="B29" s="103"/>
      <c r="C29" s="107">
        <v>95</v>
      </c>
      <c r="D29" s="86" t="s">
        <v>144</v>
      </c>
      <c r="E29" s="86" t="s">
        <v>38</v>
      </c>
      <c r="F29" s="13">
        <v>17.97</v>
      </c>
      <c r="G29" s="18">
        <v>16.190000000000001</v>
      </c>
      <c r="H29" s="111">
        <f t="shared" si="0"/>
        <v>34.159999999999997</v>
      </c>
    </row>
    <row r="30" spans="1:16" ht="15" customHeight="1" thickBot="1">
      <c r="A30" s="104">
        <v>27</v>
      </c>
      <c r="B30" s="103"/>
      <c r="C30" s="107">
        <v>101</v>
      </c>
      <c r="D30" s="73" t="s">
        <v>160</v>
      </c>
      <c r="E30" s="73" t="s">
        <v>42</v>
      </c>
      <c r="F30" s="13">
        <v>16.16</v>
      </c>
      <c r="G30" s="18">
        <v>18.16</v>
      </c>
      <c r="H30" s="111">
        <f t="shared" si="0"/>
        <v>34.32</v>
      </c>
    </row>
    <row r="31" spans="1:16" ht="15" customHeight="1">
      <c r="A31" s="104">
        <v>28</v>
      </c>
      <c r="B31" s="103"/>
      <c r="C31" s="107">
        <v>26</v>
      </c>
      <c r="D31" s="58" t="s">
        <v>74</v>
      </c>
      <c r="E31" s="58" t="s">
        <v>27</v>
      </c>
      <c r="F31" s="13">
        <v>15.9</v>
      </c>
      <c r="G31" s="18">
        <v>18.48</v>
      </c>
      <c r="H31" s="111">
        <f t="shared" si="0"/>
        <v>34.380000000000003</v>
      </c>
    </row>
    <row r="32" spans="1:16" ht="15" customHeight="1">
      <c r="A32" s="104">
        <v>29</v>
      </c>
      <c r="B32" s="103"/>
      <c r="C32" s="107">
        <v>79</v>
      </c>
      <c r="D32" s="86" t="s">
        <v>136</v>
      </c>
      <c r="E32" s="86" t="s">
        <v>32</v>
      </c>
      <c r="F32" s="13">
        <v>16.93</v>
      </c>
      <c r="G32" s="18">
        <v>17.52</v>
      </c>
      <c r="H32" s="111">
        <f t="shared" si="0"/>
        <v>34.450000000000003</v>
      </c>
    </row>
    <row r="33" spans="1:8" ht="15" customHeight="1" thickBot="1">
      <c r="A33" s="104">
        <v>30</v>
      </c>
      <c r="B33" s="103"/>
      <c r="C33" s="107">
        <v>89</v>
      </c>
      <c r="D33" s="73" t="s">
        <v>67</v>
      </c>
      <c r="E33" s="73" t="s">
        <v>29</v>
      </c>
      <c r="F33" s="13">
        <v>17.52</v>
      </c>
      <c r="G33" s="18">
        <v>17.2</v>
      </c>
      <c r="H33" s="111">
        <f t="shared" si="0"/>
        <v>34.72</v>
      </c>
    </row>
    <row r="34" spans="1:8" ht="15" customHeight="1">
      <c r="A34" s="104">
        <v>31</v>
      </c>
      <c r="B34" s="103"/>
      <c r="C34" s="107">
        <v>7</v>
      </c>
      <c r="D34" s="58" t="s">
        <v>81</v>
      </c>
      <c r="E34" s="58" t="s">
        <v>32</v>
      </c>
      <c r="F34" s="13">
        <v>16.309999999999999</v>
      </c>
      <c r="G34" s="18">
        <v>18.829999999999998</v>
      </c>
      <c r="H34" s="111">
        <f t="shared" si="0"/>
        <v>35.14</v>
      </c>
    </row>
    <row r="35" spans="1:8" ht="15" customHeight="1">
      <c r="A35" s="104">
        <v>32</v>
      </c>
      <c r="B35" s="103"/>
      <c r="C35" s="107">
        <v>73</v>
      </c>
      <c r="D35" s="86" t="s">
        <v>133</v>
      </c>
      <c r="E35" s="86" t="s">
        <v>38</v>
      </c>
      <c r="F35" s="13">
        <v>16.64</v>
      </c>
      <c r="G35" s="18">
        <v>18.5</v>
      </c>
      <c r="H35" s="111">
        <f t="shared" si="0"/>
        <v>35.14</v>
      </c>
    </row>
    <row r="36" spans="1:8" ht="15" customHeight="1" thickBot="1">
      <c r="A36" s="104">
        <v>33</v>
      </c>
      <c r="B36" s="103"/>
      <c r="C36" s="107">
        <v>38</v>
      </c>
      <c r="D36" s="73" t="s">
        <v>52</v>
      </c>
      <c r="E36" s="73" t="s">
        <v>53</v>
      </c>
      <c r="F36" s="13">
        <v>16.66</v>
      </c>
      <c r="G36" s="18">
        <v>18.53</v>
      </c>
      <c r="H36" s="111">
        <f t="shared" ref="H36:H67" si="1">IF(OR(F36="diskval.",G36="diskval."),"diskval.",F36+G36)</f>
        <v>35.19</v>
      </c>
    </row>
    <row r="37" spans="1:8" ht="15" customHeight="1">
      <c r="A37" s="104">
        <v>34</v>
      </c>
      <c r="B37" s="103"/>
      <c r="C37" s="107">
        <v>41</v>
      </c>
      <c r="D37" s="58" t="s">
        <v>122</v>
      </c>
      <c r="E37" s="58" t="s">
        <v>27</v>
      </c>
      <c r="F37" s="13">
        <v>16.46</v>
      </c>
      <c r="G37" s="18">
        <v>18.78</v>
      </c>
      <c r="H37" s="111">
        <f t="shared" si="1"/>
        <v>35.24</v>
      </c>
    </row>
    <row r="38" spans="1:8" ht="15" customHeight="1">
      <c r="A38" s="220">
        <v>35</v>
      </c>
      <c r="B38" s="221"/>
      <c r="C38" s="222">
        <v>83</v>
      </c>
      <c r="D38" s="155" t="s">
        <v>158</v>
      </c>
      <c r="E38" s="155" t="s">
        <v>30</v>
      </c>
      <c r="F38" s="223">
        <v>17.02</v>
      </c>
      <c r="G38" s="203">
        <v>18.420000000000002</v>
      </c>
      <c r="H38" s="224">
        <f t="shared" si="1"/>
        <v>35.44</v>
      </c>
    </row>
    <row r="39" spans="1:8" ht="15" customHeight="1" thickBot="1">
      <c r="A39" s="104">
        <v>36</v>
      </c>
      <c r="B39" s="103"/>
      <c r="C39" s="107">
        <v>85</v>
      </c>
      <c r="D39" s="73" t="s">
        <v>139</v>
      </c>
      <c r="E39" s="73" t="s">
        <v>62</v>
      </c>
      <c r="F39" s="13">
        <v>18.46</v>
      </c>
      <c r="G39" s="18">
        <v>17.03</v>
      </c>
      <c r="H39" s="111">
        <f t="shared" si="1"/>
        <v>35.49</v>
      </c>
    </row>
    <row r="40" spans="1:8" ht="15" customHeight="1">
      <c r="A40" s="220">
        <v>37</v>
      </c>
      <c r="B40" s="221"/>
      <c r="C40" s="222">
        <v>39</v>
      </c>
      <c r="D40" s="151" t="s">
        <v>54</v>
      </c>
      <c r="E40" s="151" t="s">
        <v>49</v>
      </c>
      <c r="F40" s="223">
        <v>16.920000000000002</v>
      </c>
      <c r="G40" s="203">
        <v>18.86</v>
      </c>
      <c r="H40" s="224">
        <f t="shared" si="1"/>
        <v>35.78</v>
      </c>
    </row>
    <row r="41" spans="1:8" ht="15" customHeight="1">
      <c r="A41" s="220">
        <v>38</v>
      </c>
      <c r="B41" s="221"/>
      <c r="C41" s="222">
        <v>54</v>
      </c>
      <c r="D41" s="155" t="s">
        <v>70</v>
      </c>
      <c r="E41" s="155" t="s">
        <v>30</v>
      </c>
      <c r="F41" s="223">
        <v>17.27</v>
      </c>
      <c r="G41" s="203">
        <v>18.79</v>
      </c>
      <c r="H41" s="224">
        <f t="shared" si="1"/>
        <v>36.06</v>
      </c>
    </row>
    <row r="42" spans="1:8" ht="15" customHeight="1" thickBot="1">
      <c r="A42" s="104">
        <v>39</v>
      </c>
      <c r="B42" s="103"/>
      <c r="C42" s="107">
        <v>22</v>
      </c>
      <c r="D42" s="73" t="s">
        <v>61</v>
      </c>
      <c r="E42" s="73" t="s">
        <v>49</v>
      </c>
      <c r="F42" s="13">
        <v>16.920000000000002</v>
      </c>
      <c r="G42" s="18">
        <v>19.18</v>
      </c>
      <c r="H42" s="111">
        <f t="shared" si="1"/>
        <v>36.1</v>
      </c>
    </row>
    <row r="43" spans="1:8" ht="15" customHeight="1">
      <c r="A43" s="220">
        <v>40</v>
      </c>
      <c r="B43" s="221"/>
      <c r="C43" s="222">
        <v>48</v>
      </c>
      <c r="D43" s="151" t="s">
        <v>56</v>
      </c>
      <c r="E43" s="151" t="s">
        <v>57</v>
      </c>
      <c r="F43" s="223">
        <v>17.190000000000001</v>
      </c>
      <c r="G43" s="203">
        <v>19.170000000000002</v>
      </c>
      <c r="H43" s="224">
        <f t="shared" si="1"/>
        <v>36.36</v>
      </c>
    </row>
    <row r="44" spans="1:8" ht="15" customHeight="1">
      <c r="A44" s="220">
        <v>41</v>
      </c>
      <c r="B44" s="221"/>
      <c r="C44" s="222">
        <v>18</v>
      </c>
      <c r="D44" s="155" t="s">
        <v>112</v>
      </c>
      <c r="E44" s="155" t="s">
        <v>72</v>
      </c>
      <c r="F44" s="223">
        <v>16.79</v>
      </c>
      <c r="G44" s="203">
        <v>19.78</v>
      </c>
      <c r="H44" s="224">
        <f t="shared" si="1"/>
        <v>36.57</v>
      </c>
    </row>
    <row r="45" spans="1:8" ht="15" customHeight="1" thickBot="1">
      <c r="A45" s="104">
        <v>42</v>
      </c>
      <c r="B45" s="103"/>
      <c r="C45" s="107">
        <v>53</v>
      </c>
      <c r="D45" s="73" t="s">
        <v>66</v>
      </c>
      <c r="E45" s="73" t="s">
        <v>57</v>
      </c>
      <c r="F45" s="13">
        <v>18.149999999999999</v>
      </c>
      <c r="G45" s="18">
        <v>18.43</v>
      </c>
      <c r="H45" s="111">
        <f t="shared" si="1"/>
        <v>36.58</v>
      </c>
    </row>
    <row r="46" spans="1:8" ht="15" customHeight="1">
      <c r="A46" s="104">
        <v>43</v>
      </c>
      <c r="B46" s="103"/>
      <c r="C46" s="107">
        <v>99</v>
      </c>
      <c r="D46" s="58" t="s">
        <v>145</v>
      </c>
      <c r="E46" s="58" t="s">
        <v>41</v>
      </c>
      <c r="F46" s="13">
        <v>20.77</v>
      </c>
      <c r="G46" s="18">
        <v>16.190000000000001</v>
      </c>
      <c r="H46" s="111">
        <f t="shared" si="1"/>
        <v>36.96</v>
      </c>
    </row>
    <row r="47" spans="1:8" ht="15" customHeight="1">
      <c r="A47" s="104">
        <v>44</v>
      </c>
      <c r="B47" s="103"/>
      <c r="C47" s="107">
        <v>46</v>
      </c>
      <c r="D47" s="86" t="s">
        <v>124</v>
      </c>
      <c r="E47" s="86" t="s">
        <v>36</v>
      </c>
      <c r="F47" s="13">
        <v>18.940000000000001</v>
      </c>
      <c r="G47" s="18">
        <v>18.28</v>
      </c>
      <c r="H47" s="111">
        <f t="shared" si="1"/>
        <v>37.22</v>
      </c>
    </row>
    <row r="48" spans="1:8" ht="15" customHeight="1" thickBot="1">
      <c r="A48" s="104">
        <v>45</v>
      </c>
      <c r="B48" s="103"/>
      <c r="C48" s="107">
        <v>59</v>
      </c>
      <c r="D48" s="73" t="s">
        <v>44</v>
      </c>
      <c r="E48" s="73" t="s">
        <v>23</v>
      </c>
      <c r="F48" s="13">
        <v>17.57</v>
      </c>
      <c r="G48" s="18">
        <v>19.71</v>
      </c>
      <c r="H48" s="111">
        <f t="shared" si="1"/>
        <v>37.28</v>
      </c>
    </row>
    <row r="49" spans="1:9" ht="15" customHeight="1">
      <c r="A49" s="104">
        <v>46</v>
      </c>
      <c r="B49" s="103"/>
      <c r="C49" s="107">
        <v>43</v>
      </c>
      <c r="D49" s="58" t="s">
        <v>123</v>
      </c>
      <c r="E49" s="58" t="s">
        <v>30</v>
      </c>
      <c r="F49" s="13">
        <v>18.07</v>
      </c>
      <c r="G49" s="18">
        <v>19.260000000000002</v>
      </c>
      <c r="H49" s="111">
        <f t="shared" si="1"/>
        <v>37.33</v>
      </c>
    </row>
    <row r="50" spans="1:9" ht="15" customHeight="1">
      <c r="A50" s="104">
        <v>47</v>
      </c>
      <c r="B50" s="103"/>
      <c r="C50" s="107">
        <v>55</v>
      </c>
      <c r="D50" s="86" t="s">
        <v>152</v>
      </c>
      <c r="E50" s="86" t="s">
        <v>57</v>
      </c>
      <c r="F50" s="13">
        <v>18.87</v>
      </c>
      <c r="G50" s="18">
        <v>18.71</v>
      </c>
      <c r="H50" s="111">
        <f t="shared" si="1"/>
        <v>37.58</v>
      </c>
    </row>
    <row r="51" spans="1:9" ht="15" customHeight="1" thickBot="1">
      <c r="A51" s="104">
        <v>48</v>
      </c>
      <c r="B51" s="103"/>
      <c r="C51" s="107">
        <v>62</v>
      </c>
      <c r="D51" s="73" t="s">
        <v>130</v>
      </c>
      <c r="E51" s="73" t="s">
        <v>64</v>
      </c>
      <c r="F51" s="13">
        <v>19.53</v>
      </c>
      <c r="G51" s="18">
        <v>18.3</v>
      </c>
      <c r="H51" s="111">
        <f t="shared" si="1"/>
        <v>37.83</v>
      </c>
    </row>
    <row r="52" spans="1:9" ht="15" customHeight="1">
      <c r="A52" s="104">
        <v>49</v>
      </c>
      <c r="B52" s="103"/>
      <c r="C52" s="107">
        <v>74</v>
      </c>
      <c r="D52" s="58" t="s">
        <v>75</v>
      </c>
      <c r="E52" s="58" t="s">
        <v>76</v>
      </c>
      <c r="F52" s="13">
        <v>19.98</v>
      </c>
      <c r="G52" s="18">
        <v>17.899999999999999</v>
      </c>
      <c r="H52" s="111">
        <f t="shared" si="1"/>
        <v>37.879999999999995</v>
      </c>
    </row>
    <row r="53" spans="1:9" ht="15" customHeight="1">
      <c r="A53" s="104">
        <v>50</v>
      </c>
      <c r="B53" s="103"/>
      <c r="C53" s="107">
        <v>24</v>
      </c>
      <c r="D53" s="86" t="s">
        <v>116</v>
      </c>
      <c r="E53" s="86" t="s">
        <v>69</v>
      </c>
      <c r="F53" s="13">
        <v>20.100000000000001</v>
      </c>
      <c r="G53" s="18">
        <v>17.940000000000001</v>
      </c>
      <c r="H53" s="111">
        <f t="shared" si="1"/>
        <v>38.040000000000006</v>
      </c>
    </row>
    <row r="54" spans="1:9" ht="15" customHeight="1" thickBot="1">
      <c r="A54" s="104">
        <v>51</v>
      </c>
      <c r="B54" s="103"/>
      <c r="C54" s="107">
        <v>77</v>
      </c>
      <c r="D54" s="73" t="s">
        <v>135</v>
      </c>
      <c r="E54" s="73" t="s">
        <v>32</v>
      </c>
      <c r="F54" s="13">
        <v>20.52</v>
      </c>
      <c r="G54" s="18">
        <v>17.559999999999999</v>
      </c>
      <c r="H54" s="111">
        <f t="shared" si="1"/>
        <v>38.08</v>
      </c>
      <c r="I54" s="94"/>
    </row>
    <row r="55" spans="1:9" ht="15" customHeight="1">
      <c r="A55" s="104">
        <v>52</v>
      </c>
      <c r="B55" s="103"/>
      <c r="C55" s="107">
        <v>98</v>
      </c>
      <c r="D55" s="58" t="s">
        <v>84</v>
      </c>
      <c r="E55" s="58" t="s">
        <v>27</v>
      </c>
      <c r="F55" s="13">
        <v>19.53</v>
      </c>
      <c r="G55" s="18">
        <v>18.7</v>
      </c>
      <c r="H55" s="111">
        <f t="shared" si="1"/>
        <v>38.230000000000004</v>
      </c>
      <c r="I55" s="94"/>
    </row>
    <row r="56" spans="1:9" ht="15" customHeight="1">
      <c r="A56" s="104">
        <v>53</v>
      </c>
      <c r="B56" s="103"/>
      <c r="C56" s="107">
        <v>25</v>
      </c>
      <c r="D56" s="86" t="s">
        <v>149</v>
      </c>
      <c r="E56" s="86" t="s">
        <v>25</v>
      </c>
      <c r="F56" s="13">
        <v>19.850000000000001</v>
      </c>
      <c r="G56" s="18">
        <v>18.59</v>
      </c>
      <c r="H56" s="111">
        <f t="shared" si="1"/>
        <v>38.44</v>
      </c>
    </row>
    <row r="57" spans="1:9" ht="15" customHeight="1" thickBot="1">
      <c r="A57" s="104">
        <v>54</v>
      </c>
      <c r="B57" s="103"/>
      <c r="C57" s="107">
        <v>42</v>
      </c>
      <c r="D57" s="73" t="s">
        <v>151</v>
      </c>
      <c r="E57" s="73" t="s">
        <v>39</v>
      </c>
      <c r="F57" s="13">
        <v>19.07</v>
      </c>
      <c r="G57" s="18">
        <v>19.899999999999999</v>
      </c>
      <c r="H57" s="111">
        <f t="shared" si="1"/>
        <v>38.97</v>
      </c>
    </row>
    <row r="58" spans="1:9" ht="15" customHeight="1">
      <c r="A58" s="104">
        <v>55</v>
      </c>
      <c r="B58" s="103"/>
      <c r="C58" s="107">
        <v>5</v>
      </c>
      <c r="D58" s="58" t="s">
        <v>103</v>
      </c>
      <c r="E58" s="58" t="s">
        <v>59</v>
      </c>
      <c r="F58" s="13">
        <v>18.260000000000002</v>
      </c>
      <c r="G58" s="18">
        <v>21.02</v>
      </c>
      <c r="H58" s="111">
        <f t="shared" si="1"/>
        <v>39.28</v>
      </c>
    </row>
    <row r="59" spans="1:9" ht="15" customHeight="1">
      <c r="A59" s="104">
        <v>56</v>
      </c>
      <c r="B59" s="103"/>
      <c r="C59" s="107">
        <v>45</v>
      </c>
      <c r="D59" s="86" t="s">
        <v>33</v>
      </c>
      <c r="E59" s="86" t="s">
        <v>34</v>
      </c>
      <c r="F59" s="13">
        <v>20.079999999999998</v>
      </c>
      <c r="G59" s="18">
        <v>19.71</v>
      </c>
      <c r="H59" s="111">
        <f t="shared" si="1"/>
        <v>39.79</v>
      </c>
    </row>
    <row r="60" spans="1:9" ht="15" customHeight="1" thickBot="1">
      <c r="A60" s="104">
        <v>57</v>
      </c>
      <c r="B60" s="103"/>
      <c r="C60" s="107">
        <v>88</v>
      </c>
      <c r="D60" s="73" t="s">
        <v>140</v>
      </c>
      <c r="E60" s="73" t="s">
        <v>30</v>
      </c>
      <c r="F60" s="13">
        <v>15.8</v>
      </c>
      <c r="G60" s="18">
        <v>24.09</v>
      </c>
      <c r="H60" s="111">
        <f t="shared" si="1"/>
        <v>39.89</v>
      </c>
    </row>
    <row r="61" spans="1:9" ht="15" customHeight="1">
      <c r="A61" s="104">
        <v>58</v>
      </c>
      <c r="B61" s="103"/>
      <c r="C61" s="107">
        <v>44</v>
      </c>
      <c r="D61" s="58" t="s">
        <v>80</v>
      </c>
      <c r="E61" s="58" t="s">
        <v>23</v>
      </c>
      <c r="F61" s="13">
        <v>18.96</v>
      </c>
      <c r="G61" s="18">
        <v>21.19</v>
      </c>
      <c r="H61" s="111">
        <f t="shared" si="1"/>
        <v>40.150000000000006</v>
      </c>
    </row>
    <row r="62" spans="1:9" ht="15" customHeight="1">
      <c r="A62" s="104">
        <v>59</v>
      </c>
      <c r="B62" s="103"/>
      <c r="C62" s="107">
        <v>52</v>
      </c>
      <c r="D62" s="86" t="s">
        <v>128</v>
      </c>
      <c r="E62" s="86" t="s">
        <v>49</v>
      </c>
      <c r="F62" s="13">
        <v>19.98</v>
      </c>
      <c r="G62" s="18">
        <v>20.48</v>
      </c>
      <c r="H62" s="111">
        <f t="shared" si="1"/>
        <v>40.46</v>
      </c>
    </row>
    <row r="63" spans="1:9" ht="15" customHeight="1" thickBot="1">
      <c r="A63" s="104">
        <v>60</v>
      </c>
      <c r="B63" s="103"/>
      <c r="C63" s="107">
        <v>67</v>
      </c>
      <c r="D63" s="73" t="s">
        <v>155</v>
      </c>
      <c r="E63" s="73" t="s">
        <v>72</v>
      </c>
      <c r="F63" s="13">
        <v>18.3</v>
      </c>
      <c r="G63" s="18">
        <v>22.67</v>
      </c>
      <c r="H63" s="111">
        <f t="shared" si="1"/>
        <v>40.97</v>
      </c>
    </row>
    <row r="64" spans="1:9" ht="15" customHeight="1">
      <c r="A64" s="104">
        <v>61</v>
      </c>
      <c r="B64" s="103"/>
      <c r="C64" s="107">
        <v>68</v>
      </c>
      <c r="D64" s="58" t="s">
        <v>157</v>
      </c>
      <c r="E64" s="58" t="s">
        <v>59</v>
      </c>
      <c r="F64" s="13">
        <v>16.71</v>
      </c>
      <c r="G64" s="18">
        <v>24.75</v>
      </c>
      <c r="H64" s="111">
        <f t="shared" si="1"/>
        <v>41.46</v>
      </c>
    </row>
    <row r="65" spans="1:8" ht="15" customHeight="1">
      <c r="A65" s="104">
        <v>62</v>
      </c>
      <c r="B65" s="103"/>
      <c r="C65" s="107">
        <v>21</v>
      </c>
      <c r="D65" s="86" t="s">
        <v>114</v>
      </c>
      <c r="E65" s="86" t="s">
        <v>36</v>
      </c>
      <c r="F65" s="13">
        <v>22.59</v>
      </c>
      <c r="G65" s="18">
        <v>19.37</v>
      </c>
      <c r="H65" s="111">
        <f t="shared" si="1"/>
        <v>41.96</v>
      </c>
    </row>
    <row r="66" spans="1:8" ht="15" customHeight="1" thickBot="1">
      <c r="A66" s="104">
        <v>63</v>
      </c>
      <c r="B66" s="103"/>
      <c r="C66" s="107">
        <v>50</v>
      </c>
      <c r="D66" s="73" t="s">
        <v>126</v>
      </c>
      <c r="E66" s="73" t="s">
        <v>72</v>
      </c>
      <c r="F66" s="13">
        <v>21.33</v>
      </c>
      <c r="G66" s="18">
        <v>22.65</v>
      </c>
      <c r="H66" s="111">
        <f t="shared" si="1"/>
        <v>43.98</v>
      </c>
    </row>
    <row r="67" spans="1:8" ht="15" customHeight="1">
      <c r="A67" s="104">
        <v>64</v>
      </c>
      <c r="B67" s="103"/>
      <c r="C67" s="107">
        <v>1</v>
      </c>
      <c r="D67" s="58" t="s">
        <v>100</v>
      </c>
      <c r="E67" s="58" t="s">
        <v>25</v>
      </c>
      <c r="F67" s="13" t="s">
        <v>163</v>
      </c>
      <c r="G67" s="18">
        <v>18.43</v>
      </c>
      <c r="H67" s="111" t="str">
        <f t="shared" si="1"/>
        <v>diskval.</v>
      </c>
    </row>
    <row r="68" spans="1:8" ht="15" customHeight="1">
      <c r="A68" s="104">
        <v>65</v>
      </c>
      <c r="B68" s="103"/>
      <c r="C68" s="107">
        <v>3</v>
      </c>
      <c r="D68" s="86" t="s">
        <v>101</v>
      </c>
      <c r="E68" s="86" t="s">
        <v>82</v>
      </c>
      <c r="F68" s="13" t="s">
        <v>163</v>
      </c>
      <c r="G68" s="18">
        <v>18.64</v>
      </c>
      <c r="H68" s="111" t="str">
        <f t="shared" ref="H68:H83" si="2">IF(OR(F68="diskval.",G68="diskval."),"diskval.",F68+G68)</f>
        <v>diskval.</v>
      </c>
    </row>
    <row r="69" spans="1:8" ht="15" customHeight="1" thickBot="1">
      <c r="A69" s="220">
        <v>66</v>
      </c>
      <c r="B69" s="221"/>
      <c r="C69" s="222">
        <v>4</v>
      </c>
      <c r="D69" s="159" t="s">
        <v>58</v>
      </c>
      <c r="E69" s="159" t="s">
        <v>34</v>
      </c>
      <c r="F69" s="223">
        <v>18.23</v>
      </c>
      <c r="G69" s="203" t="s">
        <v>163</v>
      </c>
      <c r="H69" s="224" t="str">
        <f t="shared" si="2"/>
        <v>diskval.</v>
      </c>
    </row>
    <row r="70" spans="1:8" ht="15" customHeight="1">
      <c r="A70" s="104">
        <v>67</v>
      </c>
      <c r="B70" s="103"/>
      <c r="C70" s="107">
        <v>6</v>
      </c>
      <c r="D70" s="58" t="s">
        <v>104</v>
      </c>
      <c r="E70" s="58" t="s">
        <v>82</v>
      </c>
      <c r="F70" s="13">
        <v>15.16</v>
      </c>
      <c r="G70" s="18" t="s">
        <v>163</v>
      </c>
      <c r="H70" s="111" t="str">
        <f t="shared" si="2"/>
        <v>diskval.</v>
      </c>
    </row>
    <row r="71" spans="1:8" ht="15" customHeight="1">
      <c r="A71" s="220">
        <v>68</v>
      </c>
      <c r="B71" s="221"/>
      <c r="C71" s="222">
        <v>8</v>
      </c>
      <c r="D71" s="155" t="s">
        <v>106</v>
      </c>
      <c r="E71" s="155" t="s">
        <v>23</v>
      </c>
      <c r="F71" s="223">
        <v>17.89</v>
      </c>
      <c r="G71" s="203" t="s">
        <v>163</v>
      </c>
      <c r="H71" s="224" t="str">
        <f t="shared" si="2"/>
        <v>diskval.</v>
      </c>
    </row>
    <row r="72" spans="1:8" ht="15" customHeight="1" thickBot="1">
      <c r="A72" s="104">
        <v>69</v>
      </c>
      <c r="B72" s="103"/>
      <c r="C72" s="107">
        <v>9</v>
      </c>
      <c r="D72" s="73" t="s">
        <v>107</v>
      </c>
      <c r="E72" s="73" t="s">
        <v>49</v>
      </c>
      <c r="F72" s="13" t="s">
        <v>163</v>
      </c>
      <c r="G72" s="18">
        <v>16.989999999999998</v>
      </c>
      <c r="H72" s="111" t="str">
        <f t="shared" si="2"/>
        <v>diskval.</v>
      </c>
    </row>
    <row r="73" spans="1:8" ht="15" customHeight="1">
      <c r="A73" s="104">
        <v>70</v>
      </c>
      <c r="B73" s="103"/>
      <c r="C73" s="107">
        <v>10</v>
      </c>
      <c r="D73" s="58" t="s">
        <v>108</v>
      </c>
      <c r="E73" s="58" t="s">
        <v>25</v>
      </c>
      <c r="F73" s="13">
        <v>15.64</v>
      </c>
      <c r="G73" s="18" t="s">
        <v>163</v>
      </c>
      <c r="H73" s="111" t="str">
        <f t="shared" si="2"/>
        <v>diskval.</v>
      </c>
    </row>
    <row r="74" spans="1:8" ht="15" customHeight="1">
      <c r="A74" s="104">
        <v>71</v>
      </c>
      <c r="B74" s="103"/>
      <c r="C74" s="107">
        <v>11</v>
      </c>
      <c r="D74" s="86"/>
      <c r="E74" s="86"/>
      <c r="F74" s="13" t="s">
        <v>163</v>
      </c>
      <c r="G74" s="18" t="s">
        <v>163</v>
      </c>
      <c r="H74" s="111" t="str">
        <f t="shared" si="2"/>
        <v>diskval.</v>
      </c>
    </row>
    <row r="75" spans="1:8" ht="15" customHeight="1" thickBot="1">
      <c r="A75" s="220">
        <v>72</v>
      </c>
      <c r="B75" s="221"/>
      <c r="C75" s="222">
        <v>12</v>
      </c>
      <c r="D75" s="159" t="s">
        <v>109</v>
      </c>
      <c r="E75" s="159" t="s">
        <v>36</v>
      </c>
      <c r="F75" s="223">
        <v>16.59</v>
      </c>
      <c r="G75" s="203" t="s">
        <v>163</v>
      </c>
      <c r="H75" s="224" t="str">
        <f t="shared" si="2"/>
        <v>diskval.</v>
      </c>
    </row>
    <row r="76" spans="1:8" ht="15" customHeight="1">
      <c r="A76" s="104">
        <v>73</v>
      </c>
      <c r="B76" s="103"/>
      <c r="C76" s="107">
        <v>13</v>
      </c>
      <c r="D76" s="58" t="s">
        <v>77</v>
      </c>
      <c r="E76" s="58" t="s">
        <v>30</v>
      </c>
      <c r="F76" s="13">
        <v>15.32</v>
      </c>
      <c r="G76" s="18" t="s">
        <v>163</v>
      </c>
      <c r="H76" s="111" t="str">
        <f t="shared" si="2"/>
        <v>diskval.</v>
      </c>
    </row>
    <row r="77" spans="1:8" ht="15" customHeight="1">
      <c r="A77" s="104">
        <v>74</v>
      </c>
      <c r="B77" s="103"/>
      <c r="C77" s="107">
        <v>14</v>
      </c>
      <c r="D77" s="86"/>
      <c r="E77" s="86"/>
      <c r="F77" s="13" t="s">
        <v>163</v>
      </c>
      <c r="G77" s="18" t="s">
        <v>163</v>
      </c>
      <c r="H77" s="111" t="str">
        <f t="shared" si="2"/>
        <v>diskval.</v>
      </c>
    </row>
    <row r="78" spans="1:8" ht="15" customHeight="1" thickBot="1">
      <c r="A78" s="104">
        <v>75</v>
      </c>
      <c r="B78" s="103"/>
      <c r="C78" s="107">
        <v>15</v>
      </c>
      <c r="D78" s="73"/>
      <c r="E78" s="73"/>
      <c r="F78" s="13" t="s">
        <v>163</v>
      </c>
      <c r="G78" s="18" t="s">
        <v>163</v>
      </c>
      <c r="H78" s="111" t="str">
        <f t="shared" si="2"/>
        <v>diskval.</v>
      </c>
    </row>
    <row r="79" spans="1:8" ht="15" customHeight="1">
      <c r="A79" s="104">
        <v>76</v>
      </c>
      <c r="B79" s="103"/>
      <c r="C79" s="107">
        <v>16</v>
      </c>
      <c r="D79" s="58" t="s">
        <v>83</v>
      </c>
      <c r="E79" s="58" t="s">
        <v>27</v>
      </c>
      <c r="F79" s="13">
        <v>15.75</v>
      </c>
      <c r="G79" s="18" t="s">
        <v>163</v>
      </c>
      <c r="H79" s="111" t="str">
        <f t="shared" si="2"/>
        <v>diskval.</v>
      </c>
    </row>
    <row r="80" spans="1:8" ht="15" customHeight="1">
      <c r="A80" s="104">
        <v>77</v>
      </c>
      <c r="B80" s="103"/>
      <c r="C80" s="107">
        <v>17</v>
      </c>
      <c r="D80" s="86" t="s">
        <v>147</v>
      </c>
      <c r="E80" s="86" t="s">
        <v>23</v>
      </c>
      <c r="F80" s="13">
        <v>19.36</v>
      </c>
      <c r="G80" s="18" t="s">
        <v>163</v>
      </c>
      <c r="H80" s="111" t="str">
        <f t="shared" si="2"/>
        <v>diskval.</v>
      </c>
    </row>
    <row r="81" spans="1:8" ht="15" customHeight="1" thickBot="1">
      <c r="A81" s="104">
        <v>78</v>
      </c>
      <c r="B81" s="103"/>
      <c r="C81" s="107">
        <v>19</v>
      </c>
      <c r="D81" s="73" t="s">
        <v>106</v>
      </c>
      <c r="E81" s="73" t="s">
        <v>51</v>
      </c>
      <c r="F81" s="13" t="s">
        <v>163</v>
      </c>
      <c r="G81" s="18">
        <v>20.3</v>
      </c>
      <c r="H81" s="111" t="str">
        <f t="shared" si="2"/>
        <v>diskval.</v>
      </c>
    </row>
    <row r="82" spans="1:8" ht="15" customHeight="1">
      <c r="A82" s="104">
        <v>79</v>
      </c>
      <c r="B82" s="103"/>
      <c r="C82" s="107">
        <v>20</v>
      </c>
      <c r="D82" s="58" t="s">
        <v>113</v>
      </c>
      <c r="E82" s="58" t="s">
        <v>32</v>
      </c>
      <c r="F82" s="13" t="s">
        <v>163</v>
      </c>
      <c r="G82" s="18">
        <v>18.18</v>
      </c>
      <c r="H82" s="111" t="str">
        <f t="shared" si="2"/>
        <v>diskval.</v>
      </c>
    </row>
    <row r="83" spans="1:8" ht="15" customHeight="1">
      <c r="A83" s="104">
        <v>80</v>
      </c>
      <c r="B83" s="103"/>
      <c r="C83" s="107">
        <v>23</v>
      </c>
      <c r="D83" s="86" t="s">
        <v>115</v>
      </c>
      <c r="E83" s="86" t="s">
        <v>42</v>
      </c>
      <c r="F83" s="13" t="s">
        <v>163</v>
      </c>
      <c r="G83" s="18" t="s">
        <v>163</v>
      </c>
      <c r="H83" s="111" t="str">
        <f t="shared" si="2"/>
        <v>diskval.</v>
      </c>
    </row>
    <row r="84" spans="1:8" ht="15" customHeight="1" thickBot="1">
      <c r="A84" s="104">
        <v>81</v>
      </c>
      <c r="B84" s="103"/>
      <c r="C84" s="107">
        <v>27</v>
      </c>
      <c r="D84" s="73" t="s">
        <v>40</v>
      </c>
      <c r="E84" s="73" t="s">
        <v>30</v>
      </c>
      <c r="F84" s="13">
        <v>20.64</v>
      </c>
      <c r="G84" s="18">
        <v>18.670000000000002</v>
      </c>
      <c r="H84" s="111" t="s">
        <v>163</v>
      </c>
    </row>
    <row r="85" spans="1:8" ht="15" customHeight="1">
      <c r="A85" s="104">
        <v>82</v>
      </c>
      <c r="B85" s="103"/>
      <c r="C85" s="107">
        <v>28</v>
      </c>
      <c r="D85" s="58"/>
      <c r="E85" s="58"/>
      <c r="F85" s="13" t="s">
        <v>163</v>
      </c>
      <c r="G85" s="18" t="s">
        <v>163</v>
      </c>
      <c r="H85" s="111" t="str">
        <f>IF(OR(F85="diskval.",G85="diskval."),"diskval.",F85+G85)</f>
        <v>diskval.</v>
      </c>
    </row>
    <row r="86" spans="1:8" ht="15" customHeight="1">
      <c r="A86" s="104">
        <v>83</v>
      </c>
      <c r="B86" s="103"/>
      <c r="C86" s="107">
        <v>30</v>
      </c>
      <c r="D86" s="86" t="s">
        <v>118</v>
      </c>
      <c r="E86" s="86" t="s">
        <v>23</v>
      </c>
      <c r="F86" s="13">
        <v>15.12</v>
      </c>
      <c r="G86" s="18" t="s">
        <v>163</v>
      </c>
      <c r="H86" s="111" t="str">
        <f>IF(OR(F86="diskval.",G86="diskval."),"diskval.",F86+G86)</f>
        <v>diskval.</v>
      </c>
    </row>
    <row r="87" spans="1:8" ht="15" customHeight="1" thickBot="1">
      <c r="A87" s="104">
        <v>84</v>
      </c>
      <c r="B87" s="103"/>
      <c r="C87" s="107">
        <v>32</v>
      </c>
      <c r="D87" s="73" t="s">
        <v>95</v>
      </c>
      <c r="E87" s="73" t="s">
        <v>30</v>
      </c>
      <c r="F87" s="13">
        <v>23.98</v>
      </c>
      <c r="G87" s="18">
        <v>17.78</v>
      </c>
      <c r="H87" s="111" t="s">
        <v>163</v>
      </c>
    </row>
    <row r="88" spans="1:8" ht="15" customHeight="1">
      <c r="A88" s="104">
        <v>85</v>
      </c>
      <c r="B88" s="103"/>
      <c r="C88" s="107">
        <v>33</v>
      </c>
      <c r="D88" s="58"/>
      <c r="E88" s="58"/>
      <c r="F88" s="13" t="s">
        <v>163</v>
      </c>
      <c r="G88" s="18" t="s">
        <v>163</v>
      </c>
      <c r="H88" s="111" t="str">
        <f>IF(OR(F88="diskval.",G88="diskval."),"diskval.",F88+G88)</f>
        <v>diskval.</v>
      </c>
    </row>
    <row r="89" spans="1:8" ht="15" customHeight="1">
      <c r="A89" s="104">
        <v>86</v>
      </c>
      <c r="B89" s="103"/>
      <c r="C89" s="107">
        <v>34</v>
      </c>
      <c r="D89" s="86"/>
      <c r="E89" s="86"/>
      <c r="F89" s="13" t="s">
        <v>163</v>
      </c>
      <c r="G89" s="18" t="s">
        <v>163</v>
      </c>
      <c r="H89" s="111" t="str">
        <f>IF(OR(F89="diskval.",G89="diskval."),"diskval.",F89+G89)</f>
        <v>diskval.</v>
      </c>
    </row>
    <row r="90" spans="1:8" ht="15" customHeight="1" thickBot="1">
      <c r="A90" s="104">
        <v>87</v>
      </c>
      <c r="B90" s="103"/>
      <c r="C90" s="107">
        <v>37</v>
      </c>
      <c r="D90" s="73" t="s">
        <v>86</v>
      </c>
      <c r="E90" s="73" t="s">
        <v>47</v>
      </c>
      <c r="F90" s="13">
        <v>15.7</v>
      </c>
      <c r="G90" s="18" t="s">
        <v>163</v>
      </c>
      <c r="H90" s="111" t="str">
        <f>IF(OR(F90="diskval.",G90="diskval."),"diskval.",F90+G90)</f>
        <v>diskval.</v>
      </c>
    </row>
    <row r="91" spans="1:8" ht="15" customHeight="1">
      <c r="A91" s="104">
        <v>88</v>
      </c>
      <c r="B91" s="103"/>
      <c r="C91" s="107">
        <v>40</v>
      </c>
      <c r="D91" s="58" t="s">
        <v>121</v>
      </c>
      <c r="E91" s="58" t="s">
        <v>30</v>
      </c>
      <c r="F91" s="13">
        <v>14.83</v>
      </c>
      <c r="G91" s="18" t="s">
        <v>163</v>
      </c>
      <c r="H91" s="111" t="str">
        <f>IF(OR(F91="diskval.",G91="diskval."),"diskval.",F91+G91)</f>
        <v>diskval.</v>
      </c>
    </row>
    <row r="92" spans="1:8" ht="15" customHeight="1">
      <c r="A92" s="104">
        <v>89</v>
      </c>
      <c r="B92" s="103"/>
      <c r="C92" s="107">
        <v>47</v>
      </c>
      <c r="D92" s="86" t="s">
        <v>93</v>
      </c>
      <c r="E92" s="86" t="s">
        <v>38</v>
      </c>
      <c r="F92" s="13">
        <v>19.86</v>
      </c>
      <c r="G92" s="18">
        <v>30.84</v>
      </c>
      <c r="H92" s="111" t="s">
        <v>163</v>
      </c>
    </row>
    <row r="93" spans="1:8" ht="15" customHeight="1" thickBot="1">
      <c r="A93" s="104">
        <v>90</v>
      </c>
      <c r="B93" s="103"/>
      <c r="C93" s="107">
        <v>51</v>
      </c>
      <c r="D93" s="73" t="s">
        <v>127</v>
      </c>
      <c r="E93" s="73" t="s">
        <v>78</v>
      </c>
      <c r="F93" s="13">
        <v>15.97</v>
      </c>
      <c r="G93" s="18" t="s">
        <v>163</v>
      </c>
      <c r="H93" s="111" t="str">
        <f t="shared" ref="H93:H121" si="3">IF(OR(F93="diskval.",G93="diskval."),"diskval.",F93+G93)</f>
        <v>diskval.</v>
      </c>
    </row>
    <row r="94" spans="1:8" ht="15" customHeight="1">
      <c r="A94" s="104">
        <v>91</v>
      </c>
      <c r="B94" s="103"/>
      <c r="C94" s="107">
        <v>56</v>
      </c>
      <c r="D94" s="58"/>
      <c r="E94" s="58"/>
      <c r="F94" s="13" t="s">
        <v>163</v>
      </c>
      <c r="G94" s="18" t="s">
        <v>163</v>
      </c>
      <c r="H94" s="111" t="str">
        <f t="shared" si="3"/>
        <v>diskval.</v>
      </c>
    </row>
    <row r="95" spans="1:8" ht="15" customHeight="1">
      <c r="A95" s="104">
        <v>92</v>
      </c>
      <c r="B95" s="103"/>
      <c r="C95" s="107">
        <v>57</v>
      </c>
      <c r="D95" s="86" t="s">
        <v>46</v>
      </c>
      <c r="E95" s="86" t="s">
        <v>47</v>
      </c>
      <c r="F95" s="13" t="s">
        <v>163</v>
      </c>
      <c r="G95" s="18">
        <v>18.489999999999998</v>
      </c>
      <c r="H95" s="111" t="str">
        <f t="shared" si="3"/>
        <v>diskval.</v>
      </c>
    </row>
    <row r="96" spans="1:8" ht="15" customHeight="1" thickBot="1">
      <c r="A96" s="104">
        <v>93</v>
      </c>
      <c r="B96" s="103"/>
      <c r="C96" s="107">
        <v>58</v>
      </c>
      <c r="D96" s="73" t="s">
        <v>50</v>
      </c>
      <c r="E96" s="73" t="s">
        <v>30</v>
      </c>
      <c r="F96" s="13" t="s">
        <v>163</v>
      </c>
      <c r="G96" s="18" t="s">
        <v>163</v>
      </c>
      <c r="H96" s="111" t="str">
        <f t="shared" si="3"/>
        <v>diskval.</v>
      </c>
    </row>
    <row r="97" spans="1:8" ht="15" customHeight="1">
      <c r="A97" s="104">
        <v>94</v>
      </c>
      <c r="B97" s="103"/>
      <c r="C97" s="107">
        <v>60</v>
      </c>
      <c r="D97" s="58" t="s">
        <v>153</v>
      </c>
      <c r="E97" s="58" t="s">
        <v>30</v>
      </c>
      <c r="F97" s="13">
        <v>16.91</v>
      </c>
      <c r="G97" s="18" t="s">
        <v>163</v>
      </c>
      <c r="H97" s="111" t="str">
        <f t="shared" si="3"/>
        <v>diskval.</v>
      </c>
    </row>
    <row r="98" spans="1:8" ht="15" customHeight="1">
      <c r="A98" s="104">
        <v>95</v>
      </c>
      <c r="B98" s="103"/>
      <c r="C98" s="107">
        <v>63</v>
      </c>
      <c r="D98" s="86" t="s">
        <v>154</v>
      </c>
      <c r="E98" s="86" t="s">
        <v>69</v>
      </c>
      <c r="F98" s="13">
        <v>18.3</v>
      </c>
      <c r="G98" s="18" t="s">
        <v>163</v>
      </c>
      <c r="H98" s="111" t="str">
        <f t="shared" si="3"/>
        <v>diskval.</v>
      </c>
    </row>
    <row r="99" spans="1:8" ht="15" customHeight="1" thickBot="1">
      <c r="A99" s="104">
        <v>96</v>
      </c>
      <c r="B99" s="103"/>
      <c r="C99" s="107">
        <v>65</v>
      </c>
      <c r="D99" s="73"/>
      <c r="E99" s="73"/>
      <c r="F99" s="13" t="s">
        <v>163</v>
      </c>
      <c r="G99" s="18" t="s">
        <v>163</v>
      </c>
      <c r="H99" s="111" t="str">
        <f t="shared" si="3"/>
        <v>diskval.</v>
      </c>
    </row>
    <row r="100" spans="1:8" ht="15" customHeight="1">
      <c r="A100" s="104">
        <v>97</v>
      </c>
      <c r="B100" s="103"/>
      <c r="C100" s="107">
        <v>66</v>
      </c>
      <c r="D100" s="58"/>
      <c r="E100" s="58"/>
      <c r="F100" s="13" t="s">
        <v>163</v>
      </c>
      <c r="G100" s="18" t="s">
        <v>163</v>
      </c>
      <c r="H100" s="111" t="str">
        <f t="shared" si="3"/>
        <v>diskval.</v>
      </c>
    </row>
    <row r="101" spans="1:8" ht="15" customHeight="1">
      <c r="A101" s="104">
        <v>98</v>
      </c>
      <c r="B101" s="103"/>
      <c r="C101" s="107">
        <v>70</v>
      </c>
      <c r="D101" s="86" t="s">
        <v>94</v>
      </c>
      <c r="E101" s="86" t="s">
        <v>53</v>
      </c>
      <c r="F101" s="13" t="s">
        <v>163</v>
      </c>
      <c r="G101" s="18">
        <v>16.41</v>
      </c>
      <c r="H101" s="111" t="str">
        <f t="shared" si="3"/>
        <v>diskval.</v>
      </c>
    </row>
    <row r="102" spans="1:8" ht="15" customHeight="1" thickBot="1">
      <c r="A102" s="104">
        <v>99</v>
      </c>
      <c r="B102" s="103"/>
      <c r="C102" s="107">
        <v>76</v>
      </c>
      <c r="D102" s="73" t="s">
        <v>134</v>
      </c>
      <c r="E102" s="73" t="s">
        <v>85</v>
      </c>
      <c r="F102" s="13" t="s">
        <v>163</v>
      </c>
      <c r="G102" s="18" t="s">
        <v>163</v>
      </c>
      <c r="H102" s="111" t="str">
        <f t="shared" si="3"/>
        <v>diskval.</v>
      </c>
    </row>
    <row r="103" spans="1:8" ht="15" customHeight="1">
      <c r="A103" s="104">
        <v>100</v>
      </c>
      <c r="B103" s="103"/>
      <c r="C103" s="107">
        <v>81</v>
      </c>
      <c r="D103" s="58" t="s">
        <v>98</v>
      </c>
      <c r="E103" s="58" t="s">
        <v>36</v>
      </c>
      <c r="F103" s="13" t="s">
        <v>163</v>
      </c>
      <c r="G103" s="18" t="s">
        <v>163</v>
      </c>
      <c r="H103" s="111" t="str">
        <f t="shared" si="3"/>
        <v>diskval.</v>
      </c>
    </row>
    <row r="104" spans="1:8" ht="15" customHeight="1">
      <c r="A104" s="104">
        <v>101</v>
      </c>
      <c r="B104" s="103"/>
      <c r="C104" s="107">
        <v>91</v>
      </c>
      <c r="D104" s="86" t="s">
        <v>116</v>
      </c>
      <c r="E104" s="86" t="s">
        <v>51</v>
      </c>
      <c r="F104" s="13" t="s">
        <v>163</v>
      </c>
      <c r="G104" s="18">
        <v>17.059999999999999</v>
      </c>
      <c r="H104" s="111" t="str">
        <f t="shared" si="3"/>
        <v>diskval.</v>
      </c>
    </row>
    <row r="105" spans="1:8" ht="15" customHeight="1" thickBot="1">
      <c r="A105" s="104">
        <v>102</v>
      </c>
      <c r="B105" s="103"/>
      <c r="C105" s="107">
        <v>93</v>
      </c>
      <c r="D105" s="73"/>
      <c r="E105" s="73"/>
      <c r="F105" s="13" t="s">
        <v>163</v>
      </c>
      <c r="G105" s="18" t="s">
        <v>163</v>
      </c>
      <c r="H105" s="111" t="str">
        <f t="shared" si="3"/>
        <v>diskval.</v>
      </c>
    </row>
    <row r="106" spans="1:8" ht="15" customHeight="1">
      <c r="A106" s="104">
        <v>103</v>
      </c>
      <c r="B106" s="103"/>
      <c r="C106" s="107">
        <v>103</v>
      </c>
      <c r="D106" s="115"/>
      <c r="E106" s="42"/>
      <c r="F106" s="13"/>
      <c r="G106" s="18" t="s">
        <v>163</v>
      </c>
      <c r="H106" s="111" t="str">
        <f t="shared" si="3"/>
        <v>diskval.</v>
      </c>
    </row>
    <row r="107" spans="1:8" ht="15" customHeight="1">
      <c r="A107" s="104">
        <v>104</v>
      </c>
      <c r="B107" s="103"/>
      <c r="C107" s="107">
        <v>104</v>
      </c>
      <c r="D107" s="115"/>
      <c r="E107" s="42"/>
      <c r="F107" s="13"/>
      <c r="G107" s="18" t="s">
        <v>163</v>
      </c>
      <c r="H107" s="111" t="str">
        <f t="shared" si="3"/>
        <v>diskval.</v>
      </c>
    </row>
    <row r="108" spans="1:8" ht="15" customHeight="1">
      <c r="A108" s="104">
        <v>105</v>
      </c>
      <c r="B108" s="103"/>
      <c r="C108" s="107">
        <v>105</v>
      </c>
      <c r="D108" s="115"/>
      <c r="E108" s="42"/>
      <c r="F108" s="13"/>
      <c r="G108" s="18" t="s">
        <v>163</v>
      </c>
      <c r="H108" s="111" t="str">
        <f t="shared" si="3"/>
        <v>diskval.</v>
      </c>
    </row>
    <row r="109" spans="1:8" ht="15" customHeight="1">
      <c r="A109" s="104">
        <v>106</v>
      </c>
      <c r="B109" s="103"/>
      <c r="C109" s="107">
        <v>106</v>
      </c>
      <c r="D109" s="115"/>
      <c r="E109" s="42"/>
      <c r="F109" s="13"/>
      <c r="G109" s="18" t="s">
        <v>163</v>
      </c>
      <c r="H109" s="111" t="str">
        <f t="shared" si="3"/>
        <v>diskval.</v>
      </c>
    </row>
    <row r="110" spans="1:8" ht="15" customHeight="1">
      <c r="A110" s="104">
        <v>107</v>
      </c>
      <c r="B110" s="103"/>
      <c r="C110" s="107">
        <v>107</v>
      </c>
      <c r="D110" s="115"/>
      <c r="E110" s="42"/>
      <c r="F110" s="13"/>
      <c r="G110" s="18" t="s">
        <v>163</v>
      </c>
      <c r="H110" s="111" t="str">
        <f t="shared" si="3"/>
        <v>diskval.</v>
      </c>
    </row>
    <row r="111" spans="1:8" ht="15" customHeight="1">
      <c r="A111" s="104">
        <v>108</v>
      </c>
      <c r="B111" s="103"/>
      <c r="C111" s="107">
        <v>108</v>
      </c>
      <c r="D111" s="115"/>
      <c r="E111" s="42"/>
      <c r="F111" s="13"/>
      <c r="G111" s="18" t="s">
        <v>163</v>
      </c>
      <c r="H111" s="111" t="str">
        <f t="shared" si="3"/>
        <v>diskval.</v>
      </c>
    </row>
    <row r="112" spans="1:8" ht="15" customHeight="1">
      <c r="A112" s="104">
        <v>109</v>
      </c>
      <c r="B112" s="103"/>
      <c r="C112" s="107">
        <v>109</v>
      </c>
      <c r="D112" s="115"/>
      <c r="E112" s="42"/>
      <c r="F112" s="13"/>
      <c r="G112" s="18" t="s">
        <v>163</v>
      </c>
      <c r="H112" s="111" t="str">
        <f t="shared" si="3"/>
        <v>diskval.</v>
      </c>
    </row>
    <row r="113" spans="1:8" ht="15" customHeight="1">
      <c r="A113" s="104">
        <v>110</v>
      </c>
      <c r="B113" s="103"/>
      <c r="C113" s="107">
        <v>110</v>
      </c>
      <c r="D113" s="115"/>
      <c r="E113" s="42"/>
      <c r="F113" s="13"/>
      <c r="G113" s="18" t="s">
        <v>163</v>
      </c>
      <c r="H113" s="111" t="str">
        <f t="shared" si="3"/>
        <v>diskval.</v>
      </c>
    </row>
    <row r="114" spans="1:8" ht="15" customHeight="1">
      <c r="A114" s="104">
        <v>111</v>
      </c>
      <c r="B114" s="103"/>
      <c r="C114" s="107">
        <v>111</v>
      </c>
      <c r="D114" s="115"/>
      <c r="E114" s="42"/>
      <c r="F114" s="13"/>
      <c r="G114" s="18" t="s">
        <v>163</v>
      </c>
      <c r="H114" s="111" t="str">
        <f t="shared" si="3"/>
        <v>diskval.</v>
      </c>
    </row>
    <row r="115" spans="1:8" ht="15" customHeight="1">
      <c r="A115" s="104">
        <v>112</v>
      </c>
      <c r="B115" s="103"/>
      <c r="C115" s="107">
        <v>112</v>
      </c>
      <c r="D115" s="115"/>
      <c r="E115" s="42"/>
      <c r="F115" s="13"/>
      <c r="G115" s="18" t="s">
        <v>163</v>
      </c>
      <c r="H115" s="111" t="str">
        <f t="shared" si="3"/>
        <v>diskval.</v>
      </c>
    </row>
    <row r="116" spans="1:8" ht="15" customHeight="1">
      <c r="A116" s="104">
        <v>113</v>
      </c>
      <c r="B116" s="103"/>
      <c r="C116" s="107">
        <v>113</v>
      </c>
      <c r="D116" s="115"/>
      <c r="E116" s="42"/>
      <c r="F116" s="13"/>
      <c r="G116" s="18" t="s">
        <v>163</v>
      </c>
      <c r="H116" s="111" t="str">
        <f t="shared" si="3"/>
        <v>diskval.</v>
      </c>
    </row>
    <row r="117" spans="1:8" ht="15" customHeight="1">
      <c r="A117" s="104">
        <v>114</v>
      </c>
      <c r="B117" s="103"/>
      <c r="C117" s="107">
        <v>114</v>
      </c>
      <c r="D117" s="115"/>
      <c r="E117" s="42"/>
      <c r="F117" s="13"/>
      <c r="G117" s="18" t="s">
        <v>163</v>
      </c>
      <c r="H117" s="111" t="str">
        <f t="shared" si="3"/>
        <v>diskval.</v>
      </c>
    </row>
    <row r="118" spans="1:8" ht="15" customHeight="1">
      <c r="A118" s="104">
        <v>115</v>
      </c>
      <c r="B118" s="103"/>
      <c r="C118" s="107">
        <v>115</v>
      </c>
      <c r="D118" s="115"/>
      <c r="E118" s="42"/>
      <c r="F118" s="13"/>
      <c r="G118" s="18" t="s">
        <v>163</v>
      </c>
      <c r="H118" s="111" t="str">
        <f t="shared" si="3"/>
        <v>diskval.</v>
      </c>
    </row>
    <row r="119" spans="1:8" ht="15" customHeight="1">
      <c r="A119" s="104">
        <v>116</v>
      </c>
      <c r="B119" s="103"/>
      <c r="C119" s="107">
        <v>116</v>
      </c>
      <c r="D119" s="115"/>
      <c r="E119" s="42"/>
      <c r="F119" s="13"/>
      <c r="G119" s="18" t="s">
        <v>163</v>
      </c>
      <c r="H119" s="111" t="str">
        <f t="shared" si="3"/>
        <v>diskval.</v>
      </c>
    </row>
    <row r="120" spans="1:8" ht="15" customHeight="1">
      <c r="A120" s="104">
        <v>117</v>
      </c>
      <c r="B120" s="103"/>
      <c r="C120" s="107">
        <v>117</v>
      </c>
      <c r="D120" s="117"/>
      <c r="E120" s="31"/>
      <c r="F120" s="13"/>
      <c r="G120" s="18" t="s">
        <v>163</v>
      </c>
      <c r="H120" s="111" t="str">
        <f t="shared" si="3"/>
        <v>diskval.</v>
      </c>
    </row>
    <row r="121" spans="1:8" ht="15" customHeight="1">
      <c r="A121" s="104">
        <v>118</v>
      </c>
      <c r="B121" s="103"/>
      <c r="C121" s="107">
        <v>118</v>
      </c>
      <c r="D121" s="115"/>
      <c r="E121" s="42"/>
      <c r="F121" s="13"/>
      <c r="G121" s="14"/>
      <c r="H121" s="111">
        <f t="shared" si="3"/>
        <v>0</v>
      </c>
    </row>
    <row r="122" spans="1:8" ht="15" customHeight="1">
      <c r="A122" s="104">
        <v>119</v>
      </c>
      <c r="B122" s="103"/>
      <c r="C122" s="107">
        <v>119</v>
      </c>
      <c r="D122" s="115"/>
      <c r="E122" s="42"/>
      <c r="F122" s="13"/>
      <c r="G122" s="14"/>
      <c r="H122" s="111">
        <f t="shared" ref="H122:H131" si="4">IF(OR(F122="diskval.",G122="diskval."),"diskval.",F122+G122)</f>
        <v>0</v>
      </c>
    </row>
    <row r="123" spans="1:8" ht="15" customHeight="1">
      <c r="A123" s="104">
        <v>120</v>
      </c>
      <c r="B123" s="103"/>
      <c r="C123" s="107">
        <v>120</v>
      </c>
      <c r="D123" s="115"/>
      <c r="E123" s="42"/>
      <c r="F123" s="13"/>
      <c r="G123" s="14"/>
      <c r="H123" s="111">
        <f t="shared" si="4"/>
        <v>0</v>
      </c>
    </row>
    <row r="124" spans="1:8" ht="15" customHeight="1">
      <c r="A124" s="104">
        <v>121</v>
      </c>
      <c r="B124" s="103"/>
      <c r="C124" s="107">
        <v>121</v>
      </c>
      <c r="D124" s="115"/>
      <c r="E124" s="42"/>
      <c r="F124" s="13"/>
      <c r="G124" s="14"/>
      <c r="H124" s="111">
        <f t="shared" si="4"/>
        <v>0</v>
      </c>
    </row>
    <row r="125" spans="1:8" ht="15" customHeight="1">
      <c r="A125" s="104">
        <v>122</v>
      </c>
      <c r="B125" s="103"/>
      <c r="C125" s="107">
        <v>122</v>
      </c>
      <c r="D125" s="115"/>
      <c r="E125" s="42"/>
      <c r="F125" s="13"/>
      <c r="G125" s="14"/>
      <c r="H125" s="111">
        <f t="shared" si="4"/>
        <v>0</v>
      </c>
    </row>
    <row r="126" spans="1:8" ht="15" customHeight="1">
      <c r="A126" s="104">
        <v>123</v>
      </c>
      <c r="B126" s="103"/>
      <c r="C126" s="107">
        <v>123</v>
      </c>
      <c r="D126" s="115"/>
      <c r="E126" s="42"/>
      <c r="F126" s="13"/>
      <c r="G126" s="14"/>
      <c r="H126" s="111">
        <f t="shared" si="4"/>
        <v>0</v>
      </c>
    </row>
    <row r="127" spans="1:8" ht="15" customHeight="1">
      <c r="A127" s="104">
        <v>124</v>
      </c>
      <c r="B127" s="103"/>
      <c r="C127" s="107">
        <v>124</v>
      </c>
      <c r="D127" s="115"/>
      <c r="E127" s="42"/>
      <c r="F127" s="13"/>
      <c r="G127" s="14"/>
      <c r="H127" s="111">
        <f t="shared" si="4"/>
        <v>0</v>
      </c>
    </row>
    <row r="128" spans="1:8" ht="15" customHeight="1">
      <c r="A128" s="104">
        <v>125</v>
      </c>
      <c r="B128" s="103"/>
      <c r="C128" s="107">
        <v>125</v>
      </c>
      <c r="D128" s="115"/>
      <c r="E128" s="42"/>
      <c r="F128" s="13"/>
      <c r="G128" s="14"/>
      <c r="H128" s="111">
        <f t="shared" si="4"/>
        <v>0</v>
      </c>
    </row>
    <row r="129" spans="1:8" ht="15" customHeight="1">
      <c r="A129" s="104">
        <v>126</v>
      </c>
      <c r="B129" s="103"/>
      <c r="C129" s="107">
        <v>126</v>
      </c>
      <c r="D129" s="115"/>
      <c r="E129" s="42"/>
      <c r="F129" s="13"/>
      <c r="G129" s="14"/>
      <c r="H129" s="111">
        <f t="shared" si="4"/>
        <v>0</v>
      </c>
    </row>
    <row r="130" spans="1:8" ht="15" customHeight="1">
      <c r="A130" s="104">
        <v>127</v>
      </c>
      <c r="B130" s="103"/>
      <c r="C130" s="107">
        <v>127</v>
      </c>
      <c r="D130" s="115"/>
      <c r="E130" s="42"/>
      <c r="F130" s="13"/>
      <c r="G130" s="14"/>
      <c r="H130" s="111">
        <f t="shared" si="4"/>
        <v>0</v>
      </c>
    </row>
    <row r="131" spans="1:8" ht="15" customHeight="1">
      <c r="A131" s="104">
        <v>128</v>
      </c>
      <c r="B131" s="103"/>
      <c r="C131" s="107">
        <v>128</v>
      </c>
      <c r="D131" s="115"/>
      <c r="E131" s="42"/>
      <c r="F131" s="13"/>
      <c r="G131" s="14"/>
      <c r="H131" s="111">
        <f t="shared" si="4"/>
        <v>0</v>
      </c>
    </row>
    <row r="132" spans="1:8" ht="15" customHeight="1">
      <c r="A132" s="104">
        <v>129</v>
      </c>
      <c r="B132" s="103"/>
      <c r="C132" s="107">
        <v>129</v>
      </c>
      <c r="D132" s="115"/>
      <c r="E132" s="42"/>
      <c r="F132" s="13"/>
      <c r="G132" s="14"/>
      <c r="H132" s="111">
        <f t="shared" ref="H132:H153" si="5">IF(OR(F132="diskval.",G132="diskval."),"diskval.",F132+G132)</f>
        <v>0</v>
      </c>
    </row>
    <row r="133" spans="1:8" ht="15" customHeight="1">
      <c r="A133" s="104">
        <v>130</v>
      </c>
      <c r="B133" s="103"/>
      <c r="C133" s="107">
        <v>130</v>
      </c>
      <c r="D133" s="115"/>
      <c r="E133" s="42"/>
      <c r="F133" s="13"/>
      <c r="G133" s="14"/>
      <c r="H133" s="111">
        <f t="shared" si="5"/>
        <v>0</v>
      </c>
    </row>
    <row r="134" spans="1:8" ht="15" customHeight="1">
      <c r="A134" s="104">
        <v>131</v>
      </c>
      <c r="B134" s="103"/>
      <c r="C134" s="107">
        <v>131</v>
      </c>
      <c r="D134" s="115"/>
      <c r="E134" s="42"/>
      <c r="F134" s="13"/>
      <c r="G134" s="14"/>
      <c r="H134" s="111">
        <f t="shared" si="5"/>
        <v>0</v>
      </c>
    </row>
    <row r="135" spans="1:8" ht="15" customHeight="1">
      <c r="A135" s="104">
        <v>132</v>
      </c>
      <c r="B135" s="103"/>
      <c r="C135" s="107">
        <v>132</v>
      </c>
      <c r="D135" s="115"/>
      <c r="E135" s="42"/>
      <c r="F135" s="13"/>
      <c r="G135" s="14"/>
      <c r="H135" s="111">
        <f t="shared" si="5"/>
        <v>0</v>
      </c>
    </row>
    <row r="136" spans="1:8" ht="15" customHeight="1">
      <c r="A136" s="104">
        <v>133</v>
      </c>
      <c r="B136" s="103"/>
      <c r="C136" s="107">
        <v>133</v>
      </c>
      <c r="D136" s="115"/>
      <c r="E136" s="42"/>
      <c r="F136" s="13"/>
      <c r="G136" s="14"/>
      <c r="H136" s="111">
        <f t="shared" si="5"/>
        <v>0</v>
      </c>
    </row>
    <row r="137" spans="1:8" ht="15" customHeight="1">
      <c r="A137" s="104">
        <v>134</v>
      </c>
      <c r="B137" s="103"/>
      <c r="C137" s="107">
        <v>134</v>
      </c>
      <c r="D137" s="115"/>
      <c r="E137" s="42"/>
      <c r="F137" s="13"/>
      <c r="G137" s="14"/>
      <c r="H137" s="111">
        <f t="shared" si="5"/>
        <v>0</v>
      </c>
    </row>
    <row r="138" spans="1:8" ht="15" customHeight="1">
      <c r="A138" s="104">
        <v>135</v>
      </c>
      <c r="B138" s="103"/>
      <c r="C138" s="107">
        <v>135</v>
      </c>
      <c r="D138" s="115"/>
      <c r="E138" s="42"/>
      <c r="F138" s="13"/>
      <c r="G138" s="14"/>
      <c r="H138" s="111">
        <f t="shared" si="5"/>
        <v>0</v>
      </c>
    </row>
    <row r="139" spans="1:8" ht="15" customHeight="1">
      <c r="A139" s="104">
        <v>136</v>
      </c>
      <c r="B139" s="103"/>
      <c r="C139" s="107">
        <v>136</v>
      </c>
      <c r="D139" s="115"/>
      <c r="E139" s="42"/>
      <c r="F139" s="13"/>
      <c r="G139" s="14"/>
      <c r="H139" s="111">
        <f t="shared" si="5"/>
        <v>0</v>
      </c>
    </row>
    <row r="140" spans="1:8" ht="15" customHeight="1">
      <c r="A140" s="104">
        <v>137</v>
      </c>
      <c r="B140" s="103"/>
      <c r="C140" s="107">
        <v>137</v>
      </c>
      <c r="D140" s="115"/>
      <c r="E140" s="42"/>
      <c r="F140" s="13"/>
      <c r="G140" s="14"/>
      <c r="H140" s="111">
        <f t="shared" si="5"/>
        <v>0</v>
      </c>
    </row>
    <row r="141" spans="1:8" ht="15" customHeight="1">
      <c r="A141" s="104">
        <v>138</v>
      </c>
      <c r="B141" s="103"/>
      <c r="C141" s="107">
        <v>138</v>
      </c>
      <c r="D141" s="115"/>
      <c r="E141" s="42"/>
      <c r="F141" s="13"/>
      <c r="G141" s="14"/>
      <c r="H141" s="111">
        <f t="shared" si="5"/>
        <v>0</v>
      </c>
    </row>
    <row r="142" spans="1:8" ht="15" customHeight="1">
      <c r="A142" s="104">
        <v>139</v>
      </c>
      <c r="B142" s="103"/>
      <c r="C142" s="107">
        <v>139</v>
      </c>
      <c r="D142" s="115"/>
      <c r="E142" s="42"/>
      <c r="F142" s="13"/>
      <c r="G142" s="14"/>
      <c r="H142" s="111">
        <f t="shared" si="5"/>
        <v>0</v>
      </c>
    </row>
    <row r="143" spans="1:8" ht="15" customHeight="1">
      <c r="A143" s="104">
        <v>140</v>
      </c>
      <c r="B143" s="103"/>
      <c r="C143" s="107">
        <v>140</v>
      </c>
      <c r="D143" s="115"/>
      <c r="E143" s="42"/>
      <c r="F143" s="13"/>
      <c r="G143" s="14"/>
      <c r="H143" s="111">
        <f t="shared" si="5"/>
        <v>0</v>
      </c>
    </row>
    <row r="144" spans="1:8" ht="15" customHeight="1">
      <c r="A144" s="104">
        <v>141</v>
      </c>
      <c r="B144" s="103"/>
      <c r="C144" s="107">
        <v>141</v>
      </c>
      <c r="D144" s="115"/>
      <c r="E144" s="42"/>
      <c r="F144" s="13"/>
      <c r="G144" s="14"/>
      <c r="H144" s="111">
        <f t="shared" si="5"/>
        <v>0</v>
      </c>
    </row>
    <row r="145" spans="1:8" ht="15" customHeight="1">
      <c r="A145" s="104">
        <v>142</v>
      </c>
      <c r="B145" s="103"/>
      <c r="C145" s="107">
        <v>142</v>
      </c>
      <c r="D145" s="115"/>
      <c r="E145" s="42"/>
      <c r="F145" s="13"/>
      <c r="G145" s="14"/>
      <c r="H145" s="111">
        <f t="shared" si="5"/>
        <v>0</v>
      </c>
    </row>
    <row r="146" spans="1:8" ht="15" customHeight="1">
      <c r="A146" s="104">
        <v>143</v>
      </c>
      <c r="B146" s="103"/>
      <c r="C146" s="107">
        <v>143</v>
      </c>
      <c r="D146" s="115"/>
      <c r="E146" s="42"/>
      <c r="F146" s="13"/>
      <c r="G146" s="14"/>
      <c r="H146" s="111">
        <f t="shared" si="5"/>
        <v>0</v>
      </c>
    </row>
    <row r="147" spans="1:8" ht="15" customHeight="1">
      <c r="A147" s="104">
        <v>144</v>
      </c>
      <c r="B147" s="103"/>
      <c r="C147" s="107">
        <v>144</v>
      </c>
      <c r="D147" s="115"/>
      <c r="E147" s="42"/>
      <c r="F147" s="13"/>
      <c r="G147" s="14"/>
      <c r="H147" s="111">
        <f t="shared" si="5"/>
        <v>0</v>
      </c>
    </row>
    <row r="148" spans="1:8" ht="15" customHeight="1">
      <c r="A148" s="104">
        <v>145</v>
      </c>
      <c r="B148" s="103"/>
      <c r="C148" s="107">
        <v>145</v>
      </c>
      <c r="D148" s="115"/>
      <c r="E148" s="42"/>
      <c r="F148" s="13"/>
      <c r="G148" s="14"/>
      <c r="H148" s="111">
        <f t="shared" si="5"/>
        <v>0</v>
      </c>
    </row>
    <row r="149" spans="1:8" ht="15" customHeight="1">
      <c r="A149" s="104">
        <v>146</v>
      </c>
      <c r="B149" s="103"/>
      <c r="C149" s="107">
        <v>146</v>
      </c>
      <c r="D149" s="115"/>
      <c r="E149" s="42"/>
      <c r="F149" s="13"/>
      <c r="G149" s="14"/>
      <c r="H149" s="111">
        <f t="shared" si="5"/>
        <v>0</v>
      </c>
    </row>
    <row r="150" spans="1:8" ht="15" customHeight="1">
      <c r="A150" s="104">
        <v>147</v>
      </c>
      <c r="B150" s="103"/>
      <c r="C150" s="107">
        <v>147</v>
      </c>
      <c r="D150" s="115"/>
      <c r="E150" s="42"/>
      <c r="F150" s="13"/>
      <c r="G150" s="14"/>
      <c r="H150" s="111">
        <f t="shared" si="5"/>
        <v>0</v>
      </c>
    </row>
    <row r="151" spans="1:8" ht="15" customHeight="1">
      <c r="A151" s="104">
        <v>148</v>
      </c>
      <c r="B151" s="103"/>
      <c r="C151" s="107">
        <v>148</v>
      </c>
      <c r="D151" s="115"/>
      <c r="E151" s="42"/>
      <c r="F151" s="13"/>
      <c r="G151" s="14"/>
      <c r="H151" s="111">
        <f t="shared" si="5"/>
        <v>0</v>
      </c>
    </row>
    <row r="152" spans="1:8" ht="15" customHeight="1">
      <c r="A152" s="104">
        <v>149</v>
      </c>
      <c r="B152" s="103"/>
      <c r="C152" s="107">
        <v>149</v>
      </c>
      <c r="D152" s="115"/>
      <c r="E152" s="42"/>
      <c r="F152" s="13"/>
      <c r="G152" s="14"/>
      <c r="H152" s="111">
        <f t="shared" si="5"/>
        <v>0</v>
      </c>
    </row>
    <row r="153" spans="1:8" ht="15" customHeight="1" thickBot="1">
      <c r="A153" s="105">
        <v>150</v>
      </c>
      <c r="B153" s="103"/>
      <c r="C153" s="108">
        <v>150</v>
      </c>
      <c r="D153" s="118"/>
      <c r="E153" s="53"/>
      <c r="F153" s="119"/>
      <c r="G153" s="39"/>
      <c r="H153" s="112">
        <f t="shared" si="5"/>
        <v>0</v>
      </c>
    </row>
    <row r="154" spans="1:8" ht="15" customHeight="1"/>
    <row r="155" spans="1:8" ht="15" customHeight="1"/>
    <row r="156" spans="1:8" ht="15" customHeight="1"/>
    <row r="157" spans="1:8" ht="15" customHeight="1"/>
    <row r="158" spans="1:8" ht="15" customHeight="1"/>
    <row r="159" spans="1:8" ht="15" customHeight="1"/>
    <row r="160" spans="1:8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</sheetData>
  <mergeCells count="1">
    <mergeCell ref="C1:H1"/>
  </mergeCells>
  <phoneticPr fontId="0" type="noConversion"/>
  <pageMargins left="0.7" right="0.7" top="0.78740157499999996" bottom="0.78740157499999996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0"/>
  <sheetViews>
    <sheetView view="pageBreakPreview" zoomScaleNormal="100" zoomScaleSheetLayoutView="100" zoomScalePageLayoutView="130" workbookViewId="0">
      <selection activeCell="I16" sqref="I16"/>
    </sheetView>
  </sheetViews>
  <sheetFormatPr defaultRowHeight="15"/>
  <cols>
    <col min="1" max="1" width="7.140625" customWidth="1"/>
    <col min="2" max="2" width="7" style="129" customWidth="1"/>
    <col min="3" max="3" width="14.140625" customWidth="1"/>
    <col min="4" max="4" width="14.7109375" customWidth="1"/>
    <col min="5" max="5" width="28.28515625" customWidth="1"/>
  </cols>
  <sheetData>
    <row r="1" spans="1:5" ht="32.25" customHeight="1">
      <c r="A1" s="237" t="s">
        <v>16</v>
      </c>
      <c r="B1" s="238"/>
      <c r="C1" s="238"/>
      <c r="D1" s="238"/>
      <c r="E1" s="239"/>
    </row>
    <row r="2" spans="1:5" ht="32.25" customHeight="1" thickBot="1">
      <c r="A2" s="240" t="s">
        <v>15</v>
      </c>
      <c r="B2" s="241"/>
      <c r="C2" s="241"/>
      <c r="D2" s="241"/>
      <c r="E2" s="242"/>
    </row>
    <row r="3" spans="1:5" ht="15.75" thickBot="1">
      <c r="A3" s="166" t="s">
        <v>2</v>
      </c>
      <c r="B3" s="167" t="s">
        <v>14</v>
      </c>
      <c r="C3" s="168" t="s">
        <v>13</v>
      </c>
      <c r="D3" s="168" t="s">
        <v>3</v>
      </c>
      <c r="E3" s="169" t="s">
        <v>18</v>
      </c>
    </row>
    <row r="4" spans="1:5">
      <c r="A4" s="170">
        <v>1</v>
      </c>
      <c r="B4" s="171">
        <v>1</v>
      </c>
      <c r="C4" s="58" t="s">
        <v>100</v>
      </c>
      <c r="D4" s="58" t="s">
        <v>25</v>
      </c>
      <c r="E4" s="172" t="s">
        <v>26</v>
      </c>
    </row>
    <row r="5" spans="1:5">
      <c r="A5" s="173">
        <v>2</v>
      </c>
      <c r="B5" s="174">
        <v>2</v>
      </c>
      <c r="C5" s="86" t="s">
        <v>96</v>
      </c>
      <c r="D5" s="86" t="s">
        <v>97</v>
      </c>
      <c r="E5" s="175" t="s">
        <v>35</v>
      </c>
    </row>
    <row r="6" spans="1:5" ht="15.75" thickBot="1">
      <c r="A6" s="176">
        <v>3</v>
      </c>
      <c r="B6" s="177">
        <v>3</v>
      </c>
      <c r="C6" s="73" t="s">
        <v>101</v>
      </c>
      <c r="D6" s="73" t="s">
        <v>82</v>
      </c>
      <c r="E6" s="178" t="s">
        <v>102</v>
      </c>
    </row>
    <row r="7" spans="1:5">
      <c r="A7" s="170">
        <v>4</v>
      </c>
      <c r="B7" s="171">
        <v>1</v>
      </c>
      <c r="C7" s="58" t="s">
        <v>58</v>
      </c>
      <c r="D7" s="58" t="s">
        <v>34</v>
      </c>
      <c r="E7" s="172" t="s">
        <v>48</v>
      </c>
    </row>
    <row r="8" spans="1:5">
      <c r="A8" s="173">
        <v>5</v>
      </c>
      <c r="B8" s="174">
        <v>2</v>
      </c>
      <c r="C8" s="86" t="s">
        <v>103</v>
      </c>
      <c r="D8" s="86" t="s">
        <v>59</v>
      </c>
      <c r="E8" s="175" t="s">
        <v>37</v>
      </c>
    </row>
    <row r="9" spans="1:5" ht="15.75" thickBot="1">
      <c r="A9" s="176">
        <v>6</v>
      </c>
      <c r="B9" s="177">
        <v>3</v>
      </c>
      <c r="C9" s="73" t="s">
        <v>104</v>
      </c>
      <c r="D9" s="73" t="s">
        <v>82</v>
      </c>
      <c r="E9" s="178" t="s">
        <v>105</v>
      </c>
    </row>
    <row r="10" spans="1:5">
      <c r="A10" s="170">
        <v>7</v>
      </c>
      <c r="B10" s="171">
        <v>1</v>
      </c>
      <c r="C10" s="58" t="s">
        <v>81</v>
      </c>
      <c r="D10" s="58" t="s">
        <v>32</v>
      </c>
      <c r="E10" s="172" t="s">
        <v>105</v>
      </c>
    </row>
    <row r="11" spans="1:5">
      <c r="A11" s="173">
        <v>8</v>
      </c>
      <c r="B11" s="174">
        <v>2</v>
      </c>
      <c r="C11" s="86" t="s">
        <v>106</v>
      </c>
      <c r="D11" s="86" t="s">
        <v>23</v>
      </c>
      <c r="E11" s="175" t="s">
        <v>43</v>
      </c>
    </row>
    <row r="12" spans="1:5" ht="15.75" thickBot="1">
      <c r="A12" s="176">
        <v>9</v>
      </c>
      <c r="B12" s="177">
        <v>3</v>
      </c>
      <c r="C12" s="73" t="s">
        <v>107</v>
      </c>
      <c r="D12" s="73" t="s">
        <v>49</v>
      </c>
      <c r="E12" s="178" t="s">
        <v>24</v>
      </c>
    </row>
    <row r="13" spans="1:5">
      <c r="A13" s="170">
        <v>10</v>
      </c>
      <c r="B13" s="171">
        <v>1</v>
      </c>
      <c r="C13" s="58" t="s">
        <v>108</v>
      </c>
      <c r="D13" s="58" t="s">
        <v>25</v>
      </c>
      <c r="E13" s="172" t="s">
        <v>31</v>
      </c>
    </row>
    <row r="14" spans="1:5">
      <c r="A14" s="173">
        <v>11</v>
      </c>
      <c r="B14" s="174">
        <v>2</v>
      </c>
      <c r="C14" s="86"/>
      <c r="D14" s="86"/>
      <c r="E14" s="175"/>
    </row>
    <row r="15" spans="1:5" ht="15.75" thickBot="1">
      <c r="A15" s="157">
        <v>12</v>
      </c>
      <c r="B15" s="161">
        <v>3</v>
      </c>
      <c r="C15" s="159" t="s">
        <v>109</v>
      </c>
      <c r="D15" s="159" t="s">
        <v>36</v>
      </c>
      <c r="E15" s="160" t="s">
        <v>37</v>
      </c>
    </row>
    <row r="16" spans="1:5">
      <c r="A16" s="170">
        <v>13</v>
      </c>
      <c r="B16" s="171">
        <v>1</v>
      </c>
      <c r="C16" s="58" t="s">
        <v>77</v>
      </c>
      <c r="D16" s="58" t="s">
        <v>30</v>
      </c>
      <c r="E16" s="172" t="s">
        <v>110</v>
      </c>
    </row>
    <row r="17" spans="1:5">
      <c r="A17" s="173">
        <v>14</v>
      </c>
      <c r="B17" s="174">
        <v>2</v>
      </c>
      <c r="C17" s="86"/>
      <c r="D17" s="86"/>
      <c r="E17" s="175"/>
    </row>
    <row r="18" spans="1:5" ht="15.75" thickBot="1">
      <c r="A18" s="176">
        <v>15</v>
      </c>
      <c r="B18" s="177">
        <v>3</v>
      </c>
      <c r="C18" s="73"/>
      <c r="D18" s="73"/>
      <c r="E18" s="178"/>
    </row>
    <row r="19" spans="1:5">
      <c r="A19" s="170">
        <v>16</v>
      </c>
      <c r="B19" s="171">
        <v>1</v>
      </c>
      <c r="C19" s="58" t="s">
        <v>83</v>
      </c>
      <c r="D19" s="58" t="s">
        <v>27</v>
      </c>
      <c r="E19" s="172" t="s">
        <v>111</v>
      </c>
    </row>
    <row r="20" spans="1:5">
      <c r="A20" s="173">
        <v>17</v>
      </c>
      <c r="B20" s="174">
        <v>2</v>
      </c>
      <c r="C20" s="86" t="s">
        <v>147</v>
      </c>
      <c r="D20" s="86" t="s">
        <v>23</v>
      </c>
      <c r="E20" s="175" t="s">
        <v>148</v>
      </c>
    </row>
    <row r="21" spans="1:5" ht="15.75" thickBot="1">
      <c r="A21" s="157">
        <v>18</v>
      </c>
      <c r="B21" s="161">
        <v>3</v>
      </c>
      <c r="C21" s="159" t="s">
        <v>112</v>
      </c>
      <c r="D21" s="159" t="s">
        <v>72</v>
      </c>
      <c r="E21" s="160" t="s">
        <v>26</v>
      </c>
    </row>
    <row r="22" spans="1:5">
      <c r="A22" s="170">
        <v>19</v>
      </c>
      <c r="B22" s="171">
        <v>1</v>
      </c>
      <c r="C22" s="58" t="s">
        <v>106</v>
      </c>
      <c r="D22" s="58" t="s">
        <v>51</v>
      </c>
      <c r="E22" s="172" t="s">
        <v>43</v>
      </c>
    </row>
    <row r="23" spans="1:5">
      <c r="A23" s="173">
        <v>20</v>
      </c>
      <c r="B23" s="174">
        <v>2</v>
      </c>
      <c r="C23" s="86" t="s">
        <v>113</v>
      </c>
      <c r="D23" s="86" t="s">
        <v>32</v>
      </c>
      <c r="E23" s="175" t="s">
        <v>35</v>
      </c>
    </row>
    <row r="24" spans="1:5" ht="15.75" thickBot="1">
      <c r="A24" s="176">
        <v>21</v>
      </c>
      <c r="B24" s="177">
        <v>3</v>
      </c>
      <c r="C24" s="73" t="s">
        <v>114</v>
      </c>
      <c r="D24" s="73" t="s">
        <v>36</v>
      </c>
      <c r="E24" s="178" t="s">
        <v>43</v>
      </c>
    </row>
    <row r="25" spans="1:5">
      <c r="A25" s="170">
        <v>22</v>
      </c>
      <c r="B25" s="171">
        <v>1</v>
      </c>
      <c r="C25" s="58" t="s">
        <v>61</v>
      </c>
      <c r="D25" s="58" t="s">
        <v>49</v>
      </c>
      <c r="E25" s="172" t="s">
        <v>37</v>
      </c>
    </row>
    <row r="26" spans="1:5">
      <c r="A26" s="173">
        <v>23</v>
      </c>
      <c r="B26" s="174">
        <v>2</v>
      </c>
      <c r="C26" s="86" t="s">
        <v>115</v>
      </c>
      <c r="D26" s="86" t="s">
        <v>42</v>
      </c>
      <c r="E26" s="175" t="s">
        <v>26</v>
      </c>
    </row>
    <row r="27" spans="1:5" ht="15.75" thickBot="1">
      <c r="A27" s="176">
        <v>24</v>
      </c>
      <c r="B27" s="177">
        <v>3</v>
      </c>
      <c r="C27" s="73" t="s">
        <v>116</v>
      </c>
      <c r="D27" s="73" t="s">
        <v>69</v>
      </c>
      <c r="E27" s="178" t="s">
        <v>43</v>
      </c>
    </row>
    <row r="28" spans="1:5">
      <c r="A28" s="170">
        <v>25</v>
      </c>
      <c r="B28" s="171">
        <v>1</v>
      </c>
      <c r="C28" s="58" t="s">
        <v>149</v>
      </c>
      <c r="D28" s="58" t="s">
        <v>25</v>
      </c>
      <c r="E28" s="172" t="s">
        <v>148</v>
      </c>
    </row>
    <row r="29" spans="1:5">
      <c r="A29" s="173">
        <v>26</v>
      </c>
      <c r="B29" s="174">
        <v>2</v>
      </c>
      <c r="C29" s="86" t="s">
        <v>74</v>
      </c>
      <c r="D29" s="86" t="s">
        <v>27</v>
      </c>
      <c r="E29" s="175" t="s">
        <v>43</v>
      </c>
    </row>
    <row r="30" spans="1:5" ht="15.75" thickBot="1">
      <c r="A30" s="176">
        <v>27</v>
      </c>
      <c r="B30" s="177">
        <v>3</v>
      </c>
      <c r="C30" s="73" t="s">
        <v>40</v>
      </c>
      <c r="D30" s="73" t="s">
        <v>30</v>
      </c>
      <c r="E30" s="178" t="s">
        <v>150</v>
      </c>
    </row>
    <row r="31" spans="1:5">
      <c r="A31" s="170">
        <v>28</v>
      </c>
      <c r="B31" s="171">
        <v>1</v>
      </c>
      <c r="C31" s="58"/>
      <c r="D31" s="58"/>
      <c r="E31" s="172"/>
    </row>
    <row r="32" spans="1:5">
      <c r="A32" s="173">
        <v>29</v>
      </c>
      <c r="B32" s="174">
        <v>2</v>
      </c>
      <c r="C32" s="86" t="s">
        <v>117</v>
      </c>
      <c r="D32" s="86" t="s">
        <v>36</v>
      </c>
      <c r="E32" s="175" t="s">
        <v>110</v>
      </c>
    </row>
    <row r="33" spans="1:5" ht="15.75" thickBot="1">
      <c r="A33" s="176">
        <v>30</v>
      </c>
      <c r="B33" s="177">
        <v>3</v>
      </c>
      <c r="C33" s="73" t="s">
        <v>118</v>
      </c>
      <c r="D33" s="73" t="s">
        <v>23</v>
      </c>
      <c r="E33" s="178" t="s">
        <v>105</v>
      </c>
    </row>
    <row r="34" spans="1:5">
      <c r="A34" s="170">
        <v>31</v>
      </c>
      <c r="B34" s="171">
        <v>1</v>
      </c>
      <c r="C34" s="58" t="s">
        <v>90</v>
      </c>
      <c r="D34" s="58" t="s">
        <v>63</v>
      </c>
      <c r="E34" s="172" t="s">
        <v>24</v>
      </c>
    </row>
    <row r="35" spans="1:5">
      <c r="A35" s="173">
        <v>32</v>
      </c>
      <c r="B35" s="174">
        <v>2</v>
      </c>
      <c r="C35" s="86" t="s">
        <v>95</v>
      </c>
      <c r="D35" s="86" t="s">
        <v>30</v>
      </c>
      <c r="E35" s="175" t="s">
        <v>119</v>
      </c>
    </row>
    <row r="36" spans="1:5" ht="15.75" thickBot="1">
      <c r="A36" s="176">
        <v>33</v>
      </c>
      <c r="B36" s="177">
        <v>3</v>
      </c>
      <c r="C36" s="73"/>
      <c r="D36" s="73"/>
      <c r="E36" s="178"/>
    </row>
    <row r="37" spans="1:5">
      <c r="A37" s="170">
        <v>34</v>
      </c>
      <c r="B37" s="171">
        <v>1</v>
      </c>
      <c r="C37" s="58"/>
      <c r="D37" s="58"/>
      <c r="E37" s="172"/>
    </row>
    <row r="38" spans="1:5">
      <c r="A38" s="173">
        <v>35</v>
      </c>
      <c r="B38" s="174">
        <v>2</v>
      </c>
      <c r="C38" s="86" t="s">
        <v>79</v>
      </c>
      <c r="D38" s="86" t="s">
        <v>25</v>
      </c>
      <c r="E38" s="175" t="s">
        <v>26</v>
      </c>
    </row>
    <row r="39" spans="1:5" ht="15.75" thickBot="1">
      <c r="A39" s="176">
        <v>36</v>
      </c>
      <c r="B39" s="177">
        <v>3</v>
      </c>
      <c r="C39" s="73" t="s">
        <v>120</v>
      </c>
      <c r="D39" s="73" t="s">
        <v>32</v>
      </c>
      <c r="E39" s="178" t="s">
        <v>28</v>
      </c>
    </row>
    <row r="40" spans="1:5">
      <c r="A40" s="170">
        <v>37</v>
      </c>
      <c r="B40" s="171">
        <v>1</v>
      </c>
      <c r="C40" s="58" t="s">
        <v>86</v>
      </c>
      <c r="D40" s="58" t="s">
        <v>47</v>
      </c>
      <c r="E40" s="172" t="s">
        <v>26</v>
      </c>
    </row>
    <row r="41" spans="1:5">
      <c r="A41" s="173">
        <v>38</v>
      </c>
      <c r="B41" s="174">
        <v>2</v>
      </c>
      <c r="C41" s="86" t="s">
        <v>52</v>
      </c>
      <c r="D41" s="86" t="s">
        <v>53</v>
      </c>
      <c r="E41" s="175" t="s">
        <v>48</v>
      </c>
    </row>
    <row r="42" spans="1:5" ht="15.75" thickBot="1">
      <c r="A42" s="157">
        <v>39</v>
      </c>
      <c r="B42" s="161">
        <v>3</v>
      </c>
      <c r="C42" s="159" t="s">
        <v>54</v>
      </c>
      <c r="D42" s="159" t="s">
        <v>49</v>
      </c>
      <c r="E42" s="160" t="s">
        <v>37</v>
      </c>
    </row>
    <row r="43" spans="1:5">
      <c r="A43" s="170">
        <v>40</v>
      </c>
      <c r="B43" s="171">
        <v>1</v>
      </c>
      <c r="C43" s="58" t="s">
        <v>121</v>
      </c>
      <c r="D43" s="58" t="s">
        <v>30</v>
      </c>
      <c r="E43" s="172" t="s">
        <v>105</v>
      </c>
    </row>
    <row r="44" spans="1:5">
      <c r="A44" s="173">
        <v>41</v>
      </c>
      <c r="B44" s="174">
        <v>2</v>
      </c>
      <c r="C44" s="86" t="s">
        <v>122</v>
      </c>
      <c r="D44" s="86" t="s">
        <v>27</v>
      </c>
      <c r="E44" s="175" t="s">
        <v>37</v>
      </c>
    </row>
    <row r="45" spans="1:5" ht="15.75" thickBot="1">
      <c r="A45" s="176">
        <v>42</v>
      </c>
      <c r="B45" s="177">
        <v>3</v>
      </c>
      <c r="C45" s="73" t="s">
        <v>151</v>
      </c>
      <c r="D45" s="73" t="s">
        <v>39</v>
      </c>
      <c r="E45" s="178" t="s">
        <v>148</v>
      </c>
    </row>
    <row r="46" spans="1:5">
      <c r="A46" s="170">
        <v>43</v>
      </c>
      <c r="B46" s="171">
        <v>1</v>
      </c>
      <c r="C46" s="58" t="s">
        <v>123</v>
      </c>
      <c r="D46" s="58" t="s">
        <v>30</v>
      </c>
      <c r="E46" s="172" t="s">
        <v>35</v>
      </c>
    </row>
    <row r="47" spans="1:5">
      <c r="A47" s="173">
        <v>44</v>
      </c>
      <c r="B47" s="174">
        <v>2</v>
      </c>
      <c r="C47" s="86" t="s">
        <v>80</v>
      </c>
      <c r="D47" s="86" t="s">
        <v>23</v>
      </c>
      <c r="E47" s="175" t="s">
        <v>43</v>
      </c>
    </row>
    <row r="48" spans="1:5" ht="15.75" thickBot="1">
      <c r="A48" s="176">
        <v>45</v>
      </c>
      <c r="B48" s="177">
        <v>3</v>
      </c>
      <c r="C48" s="73" t="s">
        <v>33</v>
      </c>
      <c r="D48" s="73" t="s">
        <v>34</v>
      </c>
      <c r="E48" s="178" t="s">
        <v>35</v>
      </c>
    </row>
    <row r="49" spans="1:5">
      <c r="A49" s="170">
        <v>46</v>
      </c>
      <c r="B49" s="171">
        <v>1</v>
      </c>
      <c r="C49" s="58" t="s">
        <v>124</v>
      </c>
      <c r="D49" s="58" t="s">
        <v>36</v>
      </c>
      <c r="E49" s="172" t="s">
        <v>26</v>
      </c>
    </row>
    <row r="50" spans="1:5">
      <c r="A50" s="173">
        <v>47</v>
      </c>
      <c r="B50" s="174">
        <v>2</v>
      </c>
      <c r="C50" s="86" t="s">
        <v>93</v>
      </c>
      <c r="D50" s="86" t="s">
        <v>38</v>
      </c>
      <c r="E50" s="175" t="s">
        <v>125</v>
      </c>
    </row>
    <row r="51" spans="1:5" ht="15.75" thickBot="1">
      <c r="A51" s="157">
        <v>48</v>
      </c>
      <c r="B51" s="161">
        <v>3</v>
      </c>
      <c r="C51" s="159" t="s">
        <v>56</v>
      </c>
      <c r="D51" s="159" t="s">
        <v>57</v>
      </c>
      <c r="E51" s="160" t="s">
        <v>110</v>
      </c>
    </row>
    <row r="52" spans="1:5">
      <c r="A52" s="170">
        <v>49</v>
      </c>
      <c r="B52" s="171">
        <v>1</v>
      </c>
      <c r="C52" s="58" t="s">
        <v>55</v>
      </c>
      <c r="D52" s="58" t="s">
        <v>36</v>
      </c>
      <c r="E52" s="172" t="s">
        <v>48</v>
      </c>
    </row>
    <row r="53" spans="1:5">
      <c r="A53" s="173">
        <v>50</v>
      </c>
      <c r="B53" s="174">
        <v>2</v>
      </c>
      <c r="C53" s="86" t="s">
        <v>126</v>
      </c>
      <c r="D53" s="86" t="s">
        <v>72</v>
      </c>
      <c r="E53" s="175" t="s">
        <v>35</v>
      </c>
    </row>
    <row r="54" spans="1:5" ht="15.75" thickBot="1">
      <c r="A54" s="176">
        <v>51</v>
      </c>
      <c r="B54" s="177">
        <v>3</v>
      </c>
      <c r="C54" s="73" t="s">
        <v>127</v>
      </c>
      <c r="D54" s="73" t="s">
        <v>78</v>
      </c>
      <c r="E54" s="178" t="s">
        <v>37</v>
      </c>
    </row>
    <row r="55" spans="1:5">
      <c r="A55" s="170">
        <v>52</v>
      </c>
      <c r="B55" s="171">
        <v>1</v>
      </c>
      <c r="C55" s="58" t="s">
        <v>128</v>
      </c>
      <c r="D55" s="58" t="s">
        <v>49</v>
      </c>
      <c r="E55" s="172" t="s">
        <v>31</v>
      </c>
    </row>
    <row r="56" spans="1:5">
      <c r="A56" s="173">
        <v>53</v>
      </c>
      <c r="B56" s="174">
        <v>2</v>
      </c>
      <c r="C56" s="86" t="s">
        <v>66</v>
      </c>
      <c r="D56" s="86" t="s">
        <v>57</v>
      </c>
      <c r="E56" s="175" t="s">
        <v>26</v>
      </c>
    </row>
    <row r="57" spans="1:5" ht="15.75" thickBot="1">
      <c r="A57" s="157">
        <v>54</v>
      </c>
      <c r="B57" s="161">
        <v>3</v>
      </c>
      <c r="C57" s="159" t="s">
        <v>70</v>
      </c>
      <c r="D57" s="159" t="s">
        <v>30</v>
      </c>
      <c r="E57" s="160" t="s">
        <v>48</v>
      </c>
    </row>
    <row r="58" spans="1:5">
      <c r="A58" s="170">
        <v>55</v>
      </c>
      <c r="B58" s="171">
        <v>1</v>
      </c>
      <c r="C58" s="58" t="s">
        <v>152</v>
      </c>
      <c r="D58" s="58" t="s">
        <v>57</v>
      </c>
      <c r="E58" s="172" t="s">
        <v>148</v>
      </c>
    </row>
    <row r="59" spans="1:5">
      <c r="A59" s="173">
        <v>56</v>
      </c>
      <c r="B59" s="174">
        <v>2</v>
      </c>
      <c r="C59" s="86"/>
      <c r="D59" s="86"/>
      <c r="E59" s="175"/>
    </row>
    <row r="60" spans="1:5" ht="15.75" thickBot="1">
      <c r="A60" s="176">
        <v>57</v>
      </c>
      <c r="B60" s="177">
        <v>3</v>
      </c>
      <c r="C60" s="73" t="s">
        <v>46</v>
      </c>
      <c r="D60" s="73" t="s">
        <v>47</v>
      </c>
      <c r="E60" s="178" t="s">
        <v>28</v>
      </c>
    </row>
    <row r="61" spans="1:5">
      <c r="A61" s="170">
        <v>58</v>
      </c>
      <c r="B61" s="171">
        <v>1</v>
      </c>
      <c r="C61" s="58" t="s">
        <v>50</v>
      </c>
      <c r="D61" s="58" t="s">
        <v>30</v>
      </c>
      <c r="E61" s="172" t="s">
        <v>105</v>
      </c>
    </row>
    <row r="62" spans="1:5">
      <c r="A62" s="173">
        <v>59</v>
      </c>
      <c r="B62" s="174">
        <v>2</v>
      </c>
      <c r="C62" s="86" t="s">
        <v>44</v>
      </c>
      <c r="D62" s="86" t="s">
        <v>23</v>
      </c>
      <c r="E62" s="175" t="s">
        <v>26</v>
      </c>
    </row>
    <row r="63" spans="1:5" ht="15.75" thickBot="1">
      <c r="A63" s="176">
        <v>60</v>
      </c>
      <c r="B63" s="177">
        <v>3</v>
      </c>
      <c r="C63" s="73" t="s">
        <v>153</v>
      </c>
      <c r="D63" s="73" t="s">
        <v>30</v>
      </c>
      <c r="E63" s="178" t="s">
        <v>148</v>
      </c>
    </row>
    <row r="64" spans="1:5">
      <c r="A64" s="170">
        <v>61</v>
      </c>
      <c r="B64" s="171">
        <v>1</v>
      </c>
      <c r="C64" s="58" t="s">
        <v>129</v>
      </c>
      <c r="D64" s="58" t="s">
        <v>47</v>
      </c>
      <c r="E64" s="172" t="s">
        <v>35</v>
      </c>
    </row>
    <row r="65" spans="1:5">
      <c r="A65" s="173">
        <v>62</v>
      </c>
      <c r="B65" s="174">
        <v>2</v>
      </c>
      <c r="C65" s="86" t="s">
        <v>130</v>
      </c>
      <c r="D65" s="86" t="s">
        <v>64</v>
      </c>
      <c r="E65" s="175" t="s">
        <v>105</v>
      </c>
    </row>
    <row r="66" spans="1:5" ht="15.75" thickBot="1">
      <c r="A66" s="176">
        <v>63</v>
      </c>
      <c r="B66" s="177">
        <v>3</v>
      </c>
      <c r="C66" s="73" t="s">
        <v>154</v>
      </c>
      <c r="D66" s="73" t="s">
        <v>69</v>
      </c>
      <c r="E66" s="178" t="s">
        <v>148</v>
      </c>
    </row>
    <row r="67" spans="1:5">
      <c r="A67" s="170">
        <v>64</v>
      </c>
      <c r="B67" s="171">
        <v>1</v>
      </c>
      <c r="C67" s="58" t="s">
        <v>45</v>
      </c>
      <c r="D67" s="58" t="s">
        <v>23</v>
      </c>
      <c r="E67" s="172" t="s">
        <v>105</v>
      </c>
    </row>
    <row r="68" spans="1:5">
      <c r="A68" s="173">
        <v>65</v>
      </c>
      <c r="B68" s="174">
        <v>2</v>
      </c>
      <c r="C68" s="86"/>
      <c r="D68" s="86"/>
      <c r="E68" s="175"/>
    </row>
    <row r="69" spans="1:5" ht="15.75" thickBot="1">
      <c r="A69" s="176">
        <v>66</v>
      </c>
      <c r="B69" s="177">
        <v>3</v>
      </c>
      <c r="C69" s="73"/>
      <c r="D69" s="73"/>
      <c r="E69" s="178"/>
    </row>
    <row r="70" spans="1:5">
      <c r="A70" s="170">
        <v>67</v>
      </c>
      <c r="B70" s="171">
        <v>1</v>
      </c>
      <c r="C70" s="58" t="s">
        <v>155</v>
      </c>
      <c r="D70" s="58" t="s">
        <v>72</v>
      </c>
      <c r="E70" s="172" t="s">
        <v>156</v>
      </c>
    </row>
    <row r="71" spans="1:5">
      <c r="A71" s="173">
        <v>68</v>
      </c>
      <c r="B71" s="174">
        <v>2</v>
      </c>
      <c r="C71" s="86" t="s">
        <v>157</v>
      </c>
      <c r="D71" s="86" t="s">
        <v>59</v>
      </c>
      <c r="E71" s="175" t="s">
        <v>28</v>
      </c>
    </row>
    <row r="72" spans="1:5" ht="15.75" thickBot="1">
      <c r="A72" s="176">
        <v>69</v>
      </c>
      <c r="B72" s="177">
        <v>3</v>
      </c>
      <c r="C72" s="73" t="s">
        <v>87</v>
      </c>
      <c r="D72" s="73" t="s">
        <v>25</v>
      </c>
      <c r="E72" s="178" t="s">
        <v>37</v>
      </c>
    </row>
    <row r="73" spans="1:5">
      <c r="A73" s="170">
        <v>70</v>
      </c>
      <c r="B73" s="171">
        <v>1</v>
      </c>
      <c r="C73" s="58" t="s">
        <v>94</v>
      </c>
      <c r="D73" s="58" t="s">
        <v>53</v>
      </c>
      <c r="E73" s="172" t="s">
        <v>24</v>
      </c>
    </row>
    <row r="74" spans="1:5">
      <c r="A74" s="173">
        <v>71</v>
      </c>
      <c r="B74" s="174">
        <v>2</v>
      </c>
      <c r="C74" s="86" t="s">
        <v>131</v>
      </c>
      <c r="D74" s="86" t="s">
        <v>65</v>
      </c>
      <c r="E74" s="175" t="s">
        <v>110</v>
      </c>
    </row>
    <row r="75" spans="1:5" ht="15.75" thickBot="1">
      <c r="A75" s="176">
        <v>72</v>
      </c>
      <c r="B75" s="177">
        <v>3</v>
      </c>
      <c r="C75" s="73" t="s">
        <v>132</v>
      </c>
      <c r="D75" s="73" t="s">
        <v>68</v>
      </c>
      <c r="E75" s="178" t="s">
        <v>37</v>
      </c>
    </row>
    <row r="76" spans="1:5">
      <c r="A76" s="170">
        <v>73</v>
      </c>
      <c r="B76" s="171">
        <v>1</v>
      </c>
      <c r="C76" s="58" t="s">
        <v>133</v>
      </c>
      <c r="D76" s="58" t="s">
        <v>38</v>
      </c>
      <c r="E76" s="172" t="s">
        <v>24</v>
      </c>
    </row>
    <row r="77" spans="1:5">
      <c r="A77" s="173">
        <v>74</v>
      </c>
      <c r="B77" s="174">
        <v>2</v>
      </c>
      <c r="C77" s="86" t="s">
        <v>75</v>
      </c>
      <c r="D77" s="86" t="s">
        <v>76</v>
      </c>
      <c r="E77" s="175" t="s">
        <v>48</v>
      </c>
    </row>
    <row r="78" spans="1:5" ht="15.75" thickBot="1">
      <c r="A78" s="157">
        <v>75</v>
      </c>
      <c r="B78" s="161">
        <v>3</v>
      </c>
      <c r="C78" s="159" t="s">
        <v>71</v>
      </c>
      <c r="D78" s="159" t="s">
        <v>23</v>
      </c>
      <c r="E78" s="160" t="s">
        <v>31</v>
      </c>
    </row>
    <row r="79" spans="1:5">
      <c r="A79" s="170">
        <v>76</v>
      </c>
      <c r="B79" s="171">
        <v>1</v>
      </c>
      <c r="C79" s="58" t="s">
        <v>134</v>
      </c>
      <c r="D79" s="58" t="s">
        <v>85</v>
      </c>
      <c r="E79" s="172" t="s">
        <v>26</v>
      </c>
    </row>
    <row r="80" spans="1:5">
      <c r="A80" s="173">
        <v>77</v>
      </c>
      <c r="B80" s="174">
        <v>2</v>
      </c>
      <c r="C80" s="86" t="s">
        <v>135</v>
      </c>
      <c r="D80" s="86" t="s">
        <v>32</v>
      </c>
      <c r="E80" s="175" t="s">
        <v>35</v>
      </c>
    </row>
    <row r="81" spans="1:5" ht="15.75" thickBot="1">
      <c r="A81" s="176">
        <v>78</v>
      </c>
      <c r="B81" s="177">
        <v>3</v>
      </c>
      <c r="C81" s="73" t="s">
        <v>99</v>
      </c>
      <c r="D81" s="73" t="s">
        <v>36</v>
      </c>
      <c r="E81" s="178" t="s">
        <v>24</v>
      </c>
    </row>
    <row r="82" spans="1:5">
      <c r="A82" s="170">
        <v>79</v>
      </c>
      <c r="B82" s="171">
        <v>1</v>
      </c>
      <c r="C82" s="58" t="s">
        <v>136</v>
      </c>
      <c r="D82" s="58" t="s">
        <v>32</v>
      </c>
      <c r="E82" s="172" t="s">
        <v>31</v>
      </c>
    </row>
    <row r="83" spans="1:5">
      <c r="A83" s="173">
        <v>80</v>
      </c>
      <c r="B83" s="174">
        <v>2</v>
      </c>
      <c r="C83" s="86" t="s">
        <v>89</v>
      </c>
      <c r="D83" s="86" t="s">
        <v>47</v>
      </c>
      <c r="E83" s="175" t="s">
        <v>31</v>
      </c>
    </row>
    <row r="84" spans="1:5" ht="15.75" thickBot="1">
      <c r="A84" s="176">
        <v>81</v>
      </c>
      <c r="B84" s="177">
        <v>3</v>
      </c>
      <c r="C84" s="73" t="s">
        <v>98</v>
      </c>
      <c r="D84" s="73" t="s">
        <v>36</v>
      </c>
      <c r="E84" s="178" t="s">
        <v>48</v>
      </c>
    </row>
    <row r="85" spans="1:5">
      <c r="A85" s="170">
        <v>82</v>
      </c>
      <c r="B85" s="171">
        <v>1</v>
      </c>
      <c r="C85" s="58" t="s">
        <v>137</v>
      </c>
      <c r="D85" s="58" t="s">
        <v>23</v>
      </c>
      <c r="E85" s="172" t="s">
        <v>31</v>
      </c>
    </row>
    <row r="86" spans="1:5">
      <c r="A86" s="153">
        <v>83</v>
      </c>
      <c r="B86" s="190">
        <v>2</v>
      </c>
      <c r="C86" s="155" t="s">
        <v>158</v>
      </c>
      <c r="D86" s="155" t="s">
        <v>30</v>
      </c>
      <c r="E86" s="156" t="s">
        <v>156</v>
      </c>
    </row>
    <row r="87" spans="1:5" ht="15.75" thickBot="1">
      <c r="A87" s="176">
        <v>84</v>
      </c>
      <c r="B87" s="177">
        <v>3</v>
      </c>
      <c r="C87" s="73" t="s">
        <v>138</v>
      </c>
      <c r="D87" s="73" t="s">
        <v>41</v>
      </c>
      <c r="E87" s="178" t="s">
        <v>24</v>
      </c>
    </row>
    <row r="88" spans="1:5">
      <c r="A88" s="170">
        <v>85</v>
      </c>
      <c r="B88" s="171">
        <v>1</v>
      </c>
      <c r="C88" s="58" t="s">
        <v>139</v>
      </c>
      <c r="D88" s="58" t="s">
        <v>62</v>
      </c>
      <c r="E88" s="172" t="s">
        <v>24</v>
      </c>
    </row>
    <row r="89" spans="1:5">
      <c r="A89" s="173">
        <v>86</v>
      </c>
      <c r="B89" s="174">
        <v>2</v>
      </c>
      <c r="C89" s="86" t="s">
        <v>88</v>
      </c>
      <c r="D89" s="86" t="s">
        <v>69</v>
      </c>
      <c r="E89" s="175" t="s">
        <v>105</v>
      </c>
    </row>
    <row r="90" spans="1:5" ht="15.75" thickBot="1">
      <c r="A90" s="176">
        <v>87</v>
      </c>
      <c r="B90" s="177">
        <v>3</v>
      </c>
      <c r="C90" s="73" t="s">
        <v>73</v>
      </c>
      <c r="D90" s="73" t="s">
        <v>49</v>
      </c>
      <c r="E90" s="178" t="s">
        <v>31</v>
      </c>
    </row>
    <row r="91" spans="1:5">
      <c r="A91" s="170">
        <v>88</v>
      </c>
      <c r="B91" s="171">
        <v>1</v>
      </c>
      <c r="C91" s="58" t="s">
        <v>140</v>
      </c>
      <c r="D91" s="58" t="s">
        <v>30</v>
      </c>
      <c r="E91" s="172" t="s">
        <v>31</v>
      </c>
    </row>
    <row r="92" spans="1:5">
      <c r="A92" s="173">
        <v>89</v>
      </c>
      <c r="B92" s="174">
        <v>2</v>
      </c>
      <c r="C92" s="86" t="s">
        <v>67</v>
      </c>
      <c r="D92" s="86" t="s">
        <v>29</v>
      </c>
      <c r="E92" s="175" t="s">
        <v>105</v>
      </c>
    </row>
    <row r="93" spans="1:5" ht="15.75" thickBot="1">
      <c r="A93" s="176">
        <v>90</v>
      </c>
      <c r="B93" s="177">
        <v>3</v>
      </c>
      <c r="C93" s="73" t="s">
        <v>141</v>
      </c>
      <c r="D93" s="73" t="s">
        <v>82</v>
      </c>
      <c r="E93" s="178" t="s">
        <v>24</v>
      </c>
    </row>
    <row r="94" spans="1:5">
      <c r="A94" s="170">
        <v>91</v>
      </c>
      <c r="B94" s="171">
        <v>1</v>
      </c>
      <c r="C94" s="58" t="s">
        <v>116</v>
      </c>
      <c r="D94" s="58" t="s">
        <v>51</v>
      </c>
      <c r="E94" s="172" t="s">
        <v>28</v>
      </c>
    </row>
    <row r="95" spans="1:5">
      <c r="A95" s="173">
        <v>92</v>
      </c>
      <c r="B95" s="174">
        <v>2</v>
      </c>
      <c r="C95" s="86" t="s">
        <v>142</v>
      </c>
      <c r="D95" s="86" t="s">
        <v>60</v>
      </c>
      <c r="E95" s="175" t="s">
        <v>48</v>
      </c>
    </row>
    <row r="96" spans="1:5" ht="15.75" thickBot="1">
      <c r="A96" s="176">
        <v>93</v>
      </c>
      <c r="B96" s="177">
        <v>3</v>
      </c>
      <c r="C96" s="73"/>
      <c r="D96" s="73"/>
      <c r="E96" s="178"/>
    </row>
    <row r="97" spans="1:5">
      <c r="A97" s="170">
        <v>94</v>
      </c>
      <c r="B97" s="171">
        <v>1</v>
      </c>
      <c r="C97" s="58" t="s">
        <v>143</v>
      </c>
      <c r="D97" s="58" t="s">
        <v>85</v>
      </c>
      <c r="E97" s="172" t="s">
        <v>31</v>
      </c>
    </row>
    <row r="98" spans="1:5">
      <c r="A98" s="173">
        <v>95</v>
      </c>
      <c r="B98" s="174">
        <v>2</v>
      </c>
      <c r="C98" s="86" t="s">
        <v>144</v>
      </c>
      <c r="D98" s="86" t="s">
        <v>38</v>
      </c>
      <c r="E98" s="175" t="s">
        <v>24</v>
      </c>
    </row>
    <row r="99" spans="1:5" ht="15.75" thickBot="1">
      <c r="A99" s="176">
        <v>96</v>
      </c>
      <c r="B99" s="177">
        <v>3</v>
      </c>
      <c r="C99" s="73" t="s">
        <v>91</v>
      </c>
      <c r="D99" s="73" t="s">
        <v>92</v>
      </c>
      <c r="E99" s="178" t="s">
        <v>24</v>
      </c>
    </row>
    <row r="100" spans="1:5">
      <c r="A100" s="170">
        <v>97</v>
      </c>
      <c r="B100" s="171">
        <v>1</v>
      </c>
      <c r="C100" s="58" t="s">
        <v>159</v>
      </c>
      <c r="D100" s="58" t="s">
        <v>38</v>
      </c>
      <c r="E100" s="172" t="s">
        <v>156</v>
      </c>
    </row>
    <row r="101" spans="1:5">
      <c r="A101" s="173">
        <v>98</v>
      </c>
      <c r="B101" s="174">
        <v>2</v>
      </c>
      <c r="C101" s="86" t="s">
        <v>84</v>
      </c>
      <c r="D101" s="86" t="s">
        <v>27</v>
      </c>
      <c r="E101" s="175" t="s">
        <v>31</v>
      </c>
    </row>
    <row r="102" spans="1:5" ht="15.75" thickBot="1">
      <c r="A102" s="176">
        <v>99</v>
      </c>
      <c r="B102" s="177">
        <v>3</v>
      </c>
      <c r="C102" s="73" t="s">
        <v>145</v>
      </c>
      <c r="D102" s="73" t="s">
        <v>41</v>
      </c>
      <c r="E102" s="178" t="s">
        <v>28</v>
      </c>
    </row>
    <row r="103" spans="1:5">
      <c r="A103" s="170">
        <v>100</v>
      </c>
      <c r="B103" s="171">
        <v>1</v>
      </c>
      <c r="C103" s="58" t="s">
        <v>22</v>
      </c>
      <c r="D103" s="58" t="s">
        <v>23</v>
      </c>
      <c r="E103" s="172" t="s">
        <v>24</v>
      </c>
    </row>
    <row r="104" spans="1:5">
      <c r="A104" s="173">
        <v>101</v>
      </c>
      <c r="B104" s="174">
        <v>2</v>
      </c>
      <c r="C104" s="86" t="s">
        <v>160</v>
      </c>
      <c r="D104" s="86" t="s">
        <v>42</v>
      </c>
      <c r="E104" s="175" t="s">
        <v>43</v>
      </c>
    </row>
    <row r="105" spans="1:5" ht="15.75" thickBot="1">
      <c r="A105" s="176">
        <v>102</v>
      </c>
      <c r="B105" s="177">
        <v>3</v>
      </c>
      <c r="C105" s="73" t="s">
        <v>161</v>
      </c>
      <c r="D105" s="73" t="s">
        <v>41</v>
      </c>
      <c r="E105" s="178" t="s">
        <v>156</v>
      </c>
    </row>
    <row r="106" spans="1:5">
      <c r="A106" s="170">
        <v>103</v>
      </c>
      <c r="B106" s="171">
        <v>1</v>
      </c>
      <c r="C106" s="58"/>
      <c r="D106" s="58"/>
      <c r="E106" s="172"/>
    </row>
    <row r="107" spans="1:5">
      <c r="A107" s="173">
        <v>104</v>
      </c>
      <c r="B107" s="174">
        <v>2</v>
      </c>
      <c r="C107" s="86"/>
      <c r="D107" s="86"/>
      <c r="E107" s="175"/>
    </row>
    <row r="108" spans="1:5" ht="15.75" thickBot="1">
      <c r="A108" s="176">
        <v>105</v>
      </c>
      <c r="B108" s="177">
        <v>3</v>
      </c>
      <c r="C108" s="73"/>
      <c r="D108" s="73"/>
      <c r="E108" s="178"/>
    </row>
    <row r="109" spans="1:5">
      <c r="A109" s="170">
        <v>106</v>
      </c>
      <c r="B109" s="171">
        <v>1</v>
      </c>
      <c r="C109" s="58"/>
      <c r="D109" s="58"/>
      <c r="E109" s="172"/>
    </row>
    <row r="110" spans="1:5">
      <c r="A110" s="173">
        <v>107</v>
      </c>
      <c r="B110" s="174">
        <v>2</v>
      </c>
      <c r="C110" s="86"/>
      <c r="D110" s="86"/>
      <c r="E110" s="175"/>
    </row>
    <row r="111" spans="1:5" ht="15.75" thickBot="1">
      <c r="A111" s="176">
        <v>108</v>
      </c>
      <c r="B111" s="177">
        <v>3</v>
      </c>
      <c r="C111" s="73"/>
      <c r="D111" s="73"/>
      <c r="E111" s="178"/>
    </row>
    <row r="112" spans="1:5">
      <c r="A112" s="170">
        <v>109</v>
      </c>
      <c r="B112" s="171">
        <v>1</v>
      </c>
      <c r="C112" s="58"/>
      <c r="D112" s="58"/>
      <c r="E112" s="172"/>
    </row>
    <row r="113" spans="1:5">
      <c r="A113" s="173">
        <v>110</v>
      </c>
      <c r="B113" s="174">
        <v>2</v>
      </c>
      <c r="C113" s="86"/>
      <c r="D113" s="86"/>
      <c r="E113" s="175"/>
    </row>
    <row r="114" spans="1:5" ht="15.75" thickBot="1">
      <c r="A114" s="176">
        <v>111</v>
      </c>
      <c r="B114" s="177">
        <v>3</v>
      </c>
      <c r="C114" s="73"/>
      <c r="D114" s="73"/>
      <c r="E114" s="178"/>
    </row>
    <row r="115" spans="1:5">
      <c r="A115" s="170">
        <v>112</v>
      </c>
      <c r="B115" s="171">
        <v>1</v>
      </c>
      <c r="C115" s="58"/>
      <c r="D115" s="58"/>
      <c r="E115" s="172"/>
    </row>
    <row r="116" spans="1:5">
      <c r="A116" s="173">
        <v>113</v>
      </c>
      <c r="B116" s="174">
        <v>2</v>
      </c>
      <c r="C116" s="86"/>
      <c r="D116" s="86"/>
      <c r="E116" s="175"/>
    </row>
    <row r="117" spans="1:5" ht="15.75" thickBot="1">
      <c r="A117" s="176">
        <v>114</v>
      </c>
      <c r="B117" s="177">
        <v>3</v>
      </c>
      <c r="C117" s="73"/>
      <c r="D117" s="73"/>
      <c r="E117" s="178"/>
    </row>
    <row r="118" spans="1:5">
      <c r="A118" s="170">
        <v>115</v>
      </c>
      <c r="B118" s="171">
        <v>1</v>
      </c>
      <c r="C118" s="58"/>
      <c r="D118" s="58"/>
      <c r="E118" s="172"/>
    </row>
    <row r="119" spans="1:5">
      <c r="A119" s="173">
        <v>116</v>
      </c>
      <c r="B119" s="174">
        <v>2</v>
      </c>
      <c r="C119" s="86"/>
      <c r="D119" s="86"/>
      <c r="E119" s="175"/>
    </row>
    <row r="120" spans="1:5" ht="15.75" thickBot="1">
      <c r="A120" s="176">
        <v>117</v>
      </c>
      <c r="B120" s="177">
        <v>3</v>
      </c>
      <c r="C120" s="73"/>
      <c r="D120" s="73"/>
      <c r="E120" s="178"/>
    </row>
    <row r="121" spans="1:5">
      <c r="A121" s="170">
        <v>118</v>
      </c>
      <c r="B121" s="171">
        <v>1</v>
      </c>
      <c r="C121" s="58"/>
      <c r="D121" s="58"/>
      <c r="E121" s="172"/>
    </row>
    <row r="122" spans="1:5">
      <c r="A122" s="173">
        <v>119</v>
      </c>
      <c r="B122" s="174">
        <v>2</v>
      </c>
      <c r="C122" s="86"/>
      <c r="D122" s="86"/>
      <c r="E122" s="175"/>
    </row>
    <row r="123" spans="1:5" ht="15.75" thickBot="1">
      <c r="A123" s="176">
        <v>120</v>
      </c>
      <c r="B123" s="177">
        <v>3</v>
      </c>
      <c r="C123" s="73"/>
      <c r="D123" s="73"/>
      <c r="E123" s="178"/>
    </row>
    <row r="124" spans="1:5">
      <c r="A124" s="170">
        <v>121</v>
      </c>
      <c r="B124" s="171">
        <v>1</v>
      </c>
      <c r="C124" s="58"/>
      <c r="D124" s="58"/>
      <c r="E124" s="172"/>
    </row>
    <row r="125" spans="1:5">
      <c r="A125" s="173">
        <v>122</v>
      </c>
      <c r="B125" s="174">
        <v>2</v>
      </c>
      <c r="C125" s="86"/>
      <c r="D125" s="86"/>
      <c r="E125" s="175"/>
    </row>
    <row r="126" spans="1:5" ht="15.75" thickBot="1">
      <c r="A126" s="176">
        <v>123</v>
      </c>
      <c r="B126" s="177">
        <v>3</v>
      </c>
      <c r="C126" s="73"/>
      <c r="D126" s="73"/>
      <c r="E126" s="178"/>
    </row>
    <row r="127" spans="1:5">
      <c r="A127" s="170">
        <v>124</v>
      </c>
      <c r="B127" s="171">
        <v>1</v>
      </c>
      <c r="C127" s="58"/>
      <c r="D127" s="58"/>
      <c r="E127" s="172"/>
    </row>
    <row r="128" spans="1:5">
      <c r="A128" s="173">
        <v>125</v>
      </c>
      <c r="B128" s="174">
        <v>2</v>
      </c>
      <c r="C128" s="86"/>
      <c r="D128" s="86"/>
      <c r="E128" s="175"/>
    </row>
    <row r="129" spans="1:5" ht="15.75" thickBot="1">
      <c r="A129" s="176">
        <v>126</v>
      </c>
      <c r="B129" s="177">
        <v>3</v>
      </c>
      <c r="C129" s="73"/>
      <c r="D129" s="73"/>
      <c r="E129" s="178"/>
    </row>
    <row r="130" spans="1:5">
      <c r="A130" s="170">
        <v>127</v>
      </c>
      <c r="B130" s="171">
        <v>1</v>
      </c>
      <c r="C130" s="58"/>
      <c r="D130" s="58"/>
      <c r="E130" s="172"/>
    </row>
    <row r="131" spans="1:5">
      <c r="A131" s="173">
        <v>128</v>
      </c>
      <c r="B131" s="174">
        <v>2</v>
      </c>
      <c r="C131" s="86"/>
      <c r="D131" s="86"/>
      <c r="E131" s="175"/>
    </row>
    <row r="132" spans="1:5" ht="15.75" thickBot="1">
      <c r="A132" s="176">
        <v>129</v>
      </c>
      <c r="B132" s="177">
        <v>3</v>
      </c>
      <c r="C132" s="73"/>
      <c r="D132" s="73"/>
      <c r="E132" s="178"/>
    </row>
    <row r="133" spans="1:5">
      <c r="A133" s="170">
        <v>130</v>
      </c>
      <c r="B133" s="171">
        <v>1</v>
      </c>
      <c r="C133" s="58"/>
      <c r="D133" s="58"/>
      <c r="E133" s="172"/>
    </row>
    <row r="134" spans="1:5">
      <c r="A134" s="173">
        <v>131</v>
      </c>
      <c r="B134" s="174">
        <v>2</v>
      </c>
      <c r="C134" s="86"/>
      <c r="D134" s="86"/>
      <c r="E134" s="175"/>
    </row>
    <row r="135" spans="1:5" ht="15.75" thickBot="1">
      <c r="A135" s="176">
        <v>132</v>
      </c>
      <c r="B135" s="177">
        <v>3</v>
      </c>
      <c r="C135" s="73"/>
      <c r="D135" s="73"/>
      <c r="E135" s="178"/>
    </row>
    <row r="136" spans="1:5">
      <c r="A136" s="170">
        <v>133</v>
      </c>
      <c r="B136" s="171">
        <v>1</v>
      </c>
      <c r="C136" s="58"/>
      <c r="D136" s="58"/>
      <c r="E136" s="172"/>
    </row>
    <row r="137" spans="1:5">
      <c r="A137" s="173">
        <v>134</v>
      </c>
      <c r="B137" s="174">
        <v>2</v>
      </c>
      <c r="C137" s="86"/>
      <c r="D137" s="86"/>
      <c r="E137" s="175"/>
    </row>
    <row r="138" spans="1:5" ht="15.75" thickBot="1">
      <c r="A138" s="176">
        <v>135</v>
      </c>
      <c r="B138" s="177">
        <v>3</v>
      </c>
      <c r="C138" s="73"/>
      <c r="D138" s="73"/>
      <c r="E138" s="178"/>
    </row>
    <row r="139" spans="1:5">
      <c r="A139" s="170">
        <v>136</v>
      </c>
      <c r="B139" s="171">
        <v>1</v>
      </c>
      <c r="C139" s="58"/>
      <c r="D139" s="58"/>
      <c r="E139" s="172"/>
    </row>
    <row r="140" spans="1:5">
      <c r="A140" s="173">
        <v>137</v>
      </c>
      <c r="B140" s="174">
        <v>2</v>
      </c>
      <c r="C140" s="86"/>
      <c r="D140" s="86"/>
      <c r="E140" s="175"/>
    </row>
    <row r="141" spans="1:5" ht="15.75" thickBot="1">
      <c r="A141" s="176">
        <v>138</v>
      </c>
      <c r="B141" s="177">
        <v>3</v>
      </c>
      <c r="C141" s="73"/>
      <c r="D141" s="73"/>
      <c r="E141" s="178"/>
    </row>
    <row r="142" spans="1:5">
      <c r="A142" s="170">
        <v>139</v>
      </c>
      <c r="B142" s="171">
        <v>1</v>
      </c>
      <c r="C142" s="58"/>
      <c r="D142" s="58"/>
      <c r="E142" s="172"/>
    </row>
    <row r="143" spans="1:5">
      <c r="A143" s="173">
        <v>140</v>
      </c>
      <c r="B143" s="174">
        <v>2</v>
      </c>
      <c r="C143" s="86"/>
      <c r="D143" s="86"/>
      <c r="E143" s="175"/>
    </row>
    <row r="144" spans="1:5" ht="15.75" thickBot="1">
      <c r="A144" s="176">
        <v>141</v>
      </c>
      <c r="B144" s="177">
        <v>3</v>
      </c>
      <c r="C144" s="73"/>
      <c r="D144" s="73"/>
      <c r="E144" s="178"/>
    </row>
    <row r="145" spans="1:5">
      <c r="A145" s="88"/>
      <c r="B145" s="128"/>
      <c r="C145" s="88"/>
      <c r="D145" s="88"/>
      <c r="E145" s="88"/>
    </row>
    <row r="146" spans="1:5">
      <c r="A146" s="88"/>
      <c r="B146" s="128"/>
      <c r="C146" s="88"/>
      <c r="D146" s="88"/>
      <c r="E146" s="88"/>
    </row>
    <row r="147" spans="1:5">
      <c r="A147" s="88"/>
      <c r="B147" s="128"/>
      <c r="C147" s="88"/>
      <c r="D147" s="88"/>
      <c r="E147" s="88"/>
    </row>
    <row r="148" spans="1:5">
      <c r="A148" s="88"/>
      <c r="B148" s="128"/>
      <c r="C148" s="88"/>
      <c r="D148" s="88"/>
      <c r="E148" s="88"/>
    </row>
    <row r="149" spans="1:5">
      <c r="A149" s="88"/>
      <c r="B149" s="128"/>
      <c r="C149" s="88"/>
      <c r="D149" s="88"/>
      <c r="E149" s="88"/>
    </row>
    <row r="150" spans="1:5">
      <c r="A150" s="88"/>
      <c r="B150" s="128"/>
      <c r="C150" s="88"/>
      <c r="D150" s="88"/>
      <c r="E150" s="88"/>
    </row>
  </sheetData>
  <mergeCells count="2">
    <mergeCell ref="A1:E1"/>
    <mergeCell ref="A2:E2"/>
  </mergeCells>
  <phoneticPr fontId="0" type="noConversion"/>
  <pageMargins left="0.7" right="0.7" top="0.78740157499999996" bottom="0.78740157499999996" header="0.3" footer="0.3"/>
  <pageSetup paperSize="9" scale="98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47" max="5" man="1"/>
    <brk id="9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E150"/>
  <sheetViews>
    <sheetView view="pageLayout" topLeftCell="A93" zoomScaleNormal="100" zoomScaleSheetLayoutView="115" workbookViewId="0">
      <selection activeCell="C4" sqref="C4:E105"/>
    </sheetView>
  </sheetViews>
  <sheetFormatPr defaultRowHeight="15"/>
  <cols>
    <col min="1" max="1" width="7.140625" customWidth="1"/>
    <col min="2" max="2" width="7" style="129" customWidth="1"/>
    <col min="3" max="3" width="14.140625" customWidth="1"/>
    <col min="4" max="4" width="14.7109375" customWidth="1"/>
    <col min="5" max="5" width="28.28515625" customWidth="1"/>
  </cols>
  <sheetData>
    <row r="1" spans="1:5" ht="32.25" customHeight="1">
      <c r="A1" s="243" t="s">
        <v>19</v>
      </c>
      <c r="B1" s="244"/>
      <c r="C1" s="244"/>
      <c r="D1" s="244"/>
      <c r="E1" s="245"/>
    </row>
    <row r="2" spans="1:5" ht="32.25" customHeight="1" thickBot="1">
      <c r="A2" s="246" t="s">
        <v>15</v>
      </c>
      <c r="B2" s="247"/>
      <c r="C2" s="247"/>
      <c r="D2" s="247"/>
      <c r="E2" s="248"/>
    </row>
    <row r="3" spans="1:5" ht="15.75" thickBot="1">
      <c r="A3" s="140" t="s">
        <v>2</v>
      </c>
      <c r="B3" s="124" t="s">
        <v>14</v>
      </c>
      <c r="C3" s="138" t="s">
        <v>13</v>
      </c>
      <c r="D3" s="141" t="s">
        <v>3</v>
      </c>
      <c r="E3" s="142" t="s">
        <v>18</v>
      </c>
    </row>
    <row r="4" spans="1:5">
      <c r="A4" s="136">
        <v>1</v>
      </c>
      <c r="B4" s="125">
        <v>2</v>
      </c>
      <c r="C4" s="58" t="s">
        <v>100</v>
      </c>
      <c r="D4" s="58" t="s">
        <v>25</v>
      </c>
      <c r="E4" s="172" t="s">
        <v>26</v>
      </c>
    </row>
    <row r="5" spans="1:5">
      <c r="A5" s="117">
        <v>2</v>
      </c>
      <c r="B5" s="126">
        <v>3</v>
      </c>
      <c r="C5" s="86" t="s">
        <v>96</v>
      </c>
      <c r="D5" s="86" t="s">
        <v>97</v>
      </c>
      <c r="E5" s="175" t="s">
        <v>35</v>
      </c>
    </row>
    <row r="6" spans="1:5" ht="15.75" thickBot="1">
      <c r="A6" s="137">
        <v>3</v>
      </c>
      <c r="B6" s="127">
        <v>1</v>
      </c>
      <c r="C6" s="73" t="s">
        <v>101</v>
      </c>
      <c r="D6" s="73" t="s">
        <v>82</v>
      </c>
      <c r="E6" s="178" t="s">
        <v>102</v>
      </c>
    </row>
    <row r="7" spans="1:5">
      <c r="A7" s="136">
        <v>4</v>
      </c>
      <c r="B7" s="125">
        <v>2</v>
      </c>
      <c r="C7" s="58" t="s">
        <v>58</v>
      </c>
      <c r="D7" s="58" t="s">
        <v>34</v>
      </c>
      <c r="E7" s="172" t="s">
        <v>48</v>
      </c>
    </row>
    <row r="8" spans="1:5">
      <c r="A8" s="117">
        <v>5</v>
      </c>
      <c r="B8" s="126">
        <v>3</v>
      </c>
      <c r="C8" s="86" t="s">
        <v>103</v>
      </c>
      <c r="D8" s="86" t="s">
        <v>59</v>
      </c>
      <c r="E8" s="175" t="s">
        <v>37</v>
      </c>
    </row>
    <row r="9" spans="1:5" ht="15.75" thickBot="1">
      <c r="A9" s="137">
        <v>6</v>
      </c>
      <c r="B9" s="127">
        <v>1</v>
      </c>
      <c r="C9" s="73" t="s">
        <v>104</v>
      </c>
      <c r="D9" s="73" t="s">
        <v>82</v>
      </c>
      <c r="E9" s="178" t="s">
        <v>105</v>
      </c>
    </row>
    <row r="10" spans="1:5">
      <c r="A10" s="136">
        <v>7</v>
      </c>
      <c r="B10" s="125">
        <v>2</v>
      </c>
      <c r="C10" s="58" t="s">
        <v>81</v>
      </c>
      <c r="D10" s="58" t="s">
        <v>32</v>
      </c>
      <c r="E10" s="172" t="s">
        <v>105</v>
      </c>
    </row>
    <row r="11" spans="1:5">
      <c r="A11" s="117">
        <v>8</v>
      </c>
      <c r="B11" s="126">
        <v>3</v>
      </c>
      <c r="C11" s="86" t="s">
        <v>106</v>
      </c>
      <c r="D11" s="86" t="s">
        <v>23</v>
      </c>
      <c r="E11" s="175" t="s">
        <v>43</v>
      </c>
    </row>
    <row r="12" spans="1:5" ht="15.75" thickBot="1">
      <c r="A12" s="137">
        <v>9</v>
      </c>
      <c r="B12" s="127">
        <v>1</v>
      </c>
      <c r="C12" s="73" t="s">
        <v>107</v>
      </c>
      <c r="D12" s="73" t="s">
        <v>49</v>
      </c>
      <c r="E12" s="178" t="s">
        <v>24</v>
      </c>
    </row>
    <row r="13" spans="1:5">
      <c r="A13" s="136">
        <v>10</v>
      </c>
      <c r="B13" s="125">
        <v>2</v>
      </c>
      <c r="C13" s="58" t="s">
        <v>108</v>
      </c>
      <c r="D13" s="58" t="s">
        <v>25</v>
      </c>
      <c r="E13" s="172" t="s">
        <v>31</v>
      </c>
    </row>
    <row r="14" spans="1:5">
      <c r="A14" s="117">
        <v>11</v>
      </c>
      <c r="B14" s="126">
        <v>3</v>
      </c>
      <c r="C14" s="86"/>
      <c r="D14" s="86"/>
      <c r="E14" s="175"/>
    </row>
    <row r="15" spans="1:5" ht="15.75" thickBot="1">
      <c r="A15" s="157">
        <v>12</v>
      </c>
      <c r="B15" s="161">
        <v>1</v>
      </c>
      <c r="C15" s="159" t="s">
        <v>109</v>
      </c>
      <c r="D15" s="159" t="s">
        <v>36</v>
      </c>
      <c r="E15" s="160" t="s">
        <v>37</v>
      </c>
    </row>
    <row r="16" spans="1:5">
      <c r="A16" s="136">
        <v>13</v>
      </c>
      <c r="B16" s="125">
        <v>2</v>
      </c>
      <c r="C16" s="58" t="s">
        <v>77</v>
      </c>
      <c r="D16" s="58" t="s">
        <v>30</v>
      </c>
      <c r="E16" s="172" t="s">
        <v>110</v>
      </c>
    </row>
    <row r="17" spans="1:5">
      <c r="A17" s="117">
        <v>14</v>
      </c>
      <c r="B17" s="126">
        <v>3</v>
      </c>
      <c r="C17" s="86"/>
      <c r="D17" s="86"/>
      <c r="E17" s="175"/>
    </row>
    <row r="18" spans="1:5" ht="15.75" thickBot="1">
      <c r="A18" s="137">
        <v>15</v>
      </c>
      <c r="B18" s="127">
        <v>1</v>
      </c>
      <c r="C18" s="73"/>
      <c r="D18" s="73"/>
      <c r="E18" s="178"/>
    </row>
    <row r="19" spans="1:5">
      <c r="A19" s="136">
        <v>16</v>
      </c>
      <c r="B19" s="125">
        <v>2</v>
      </c>
      <c r="C19" s="58" t="s">
        <v>83</v>
      </c>
      <c r="D19" s="58" t="s">
        <v>27</v>
      </c>
      <c r="E19" s="172" t="s">
        <v>111</v>
      </c>
    </row>
    <row r="20" spans="1:5">
      <c r="A20" s="117">
        <v>17</v>
      </c>
      <c r="B20" s="126">
        <v>3</v>
      </c>
      <c r="C20" s="86" t="s">
        <v>147</v>
      </c>
      <c r="D20" s="86" t="s">
        <v>23</v>
      </c>
      <c r="E20" s="175" t="s">
        <v>148</v>
      </c>
    </row>
    <row r="21" spans="1:5" ht="15.75" thickBot="1">
      <c r="A21" s="157">
        <v>18</v>
      </c>
      <c r="B21" s="161">
        <v>1</v>
      </c>
      <c r="C21" s="159" t="s">
        <v>112</v>
      </c>
      <c r="D21" s="159" t="s">
        <v>72</v>
      </c>
      <c r="E21" s="160" t="s">
        <v>26</v>
      </c>
    </row>
    <row r="22" spans="1:5">
      <c r="A22" s="136">
        <v>19</v>
      </c>
      <c r="B22" s="125">
        <v>2</v>
      </c>
      <c r="C22" s="58" t="s">
        <v>106</v>
      </c>
      <c r="D22" s="58" t="s">
        <v>51</v>
      </c>
      <c r="E22" s="172" t="s">
        <v>43</v>
      </c>
    </row>
    <row r="23" spans="1:5">
      <c r="A23" s="117">
        <v>20</v>
      </c>
      <c r="B23" s="126">
        <v>3</v>
      </c>
      <c r="C23" s="86" t="s">
        <v>113</v>
      </c>
      <c r="D23" s="86" t="s">
        <v>32</v>
      </c>
      <c r="E23" s="175" t="s">
        <v>35</v>
      </c>
    </row>
    <row r="24" spans="1:5" ht="15.75" thickBot="1">
      <c r="A24" s="137">
        <v>21</v>
      </c>
      <c r="B24" s="127">
        <v>1</v>
      </c>
      <c r="C24" s="73" t="s">
        <v>114</v>
      </c>
      <c r="D24" s="73" t="s">
        <v>36</v>
      </c>
      <c r="E24" s="178" t="s">
        <v>43</v>
      </c>
    </row>
    <row r="25" spans="1:5">
      <c r="A25" s="136">
        <v>22</v>
      </c>
      <c r="B25" s="125">
        <v>2</v>
      </c>
      <c r="C25" s="58" t="s">
        <v>61</v>
      </c>
      <c r="D25" s="58" t="s">
        <v>49</v>
      </c>
      <c r="E25" s="172" t="s">
        <v>37</v>
      </c>
    </row>
    <row r="26" spans="1:5">
      <c r="A26" s="117">
        <v>23</v>
      </c>
      <c r="B26" s="126">
        <v>3</v>
      </c>
      <c r="C26" s="86" t="s">
        <v>115</v>
      </c>
      <c r="D26" s="86" t="s">
        <v>42</v>
      </c>
      <c r="E26" s="175" t="s">
        <v>26</v>
      </c>
    </row>
    <row r="27" spans="1:5" ht="15.75" thickBot="1">
      <c r="A27" s="137">
        <v>24</v>
      </c>
      <c r="B27" s="127">
        <v>1</v>
      </c>
      <c r="C27" s="73" t="s">
        <v>116</v>
      </c>
      <c r="D27" s="73" t="s">
        <v>69</v>
      </c>
      <c r="E27" s="178" t="s">
        <v>43</v>
      </c>
    </row>
    <row r="28" spans="1:5">
      <c r="A28" s="149">
        <v>25</v>
      </c>
      <c r="B28" s="162">
        <v>2</v>
      </c>
      <c r="C28" s="58" t="s">
        <v>149</v>
      </c>
      <c r="D28" s="58" t="s">
        <v>25</v>
      </c>
      <c r="E28" s="172" t="s">
        <v>148</v>
      </c>
    </row>
    <row r="29" spans="1:5">
      <c r="A29" s="117">
        <v>26</v>
      </c>
      <c r="B29" s="126">
        <v>3</v>
      </c>
      <c r="C29" s="86" t="s">
        <v>74</v>
      </c>
      <c r="D29" s="86" t="s">
        <v>27</v>
      </c>
      <c r="E29" s="175" t="s">
        <v>43</v>
      </c>
    </row>
    <row r="30" spans="1:5" ht="15.75" thickBot="1">
      <c r="A30" s="137">
        <v>27</v>
      </c>
      <c r="B30" s="127">
        <v>1</v>
      </c>
      <c r="C30" s="73" t="s">
        <v>40</v>
      </c>
      <c r="D30" s="73" t="s">
        <v>30</v>
      </c>
      <c r="E30" s="178" t="s">
        <v>150</v>
      </c>
    </row>
    <row r="31" spans="1:5">
      <c r="A31" s="136">
        <v>28</v>
      </c>
      <c r="B31" s="125">
        <v>2</v>
      </c>
      <c r="C31" s="58"/>
      <c r="D31" s="58"/>
      <c r="E31" s="172"/>
    </row>
    <row r="32" spans="1:5">
      <c r="A32" s="117">
        <v>29</v>
      </c>
      <c r="B32" s="126">
        <v>3</v>
      </c>
      <c r="C32" s="86" t="s">
        <v>117</v>
      </c>
      <c r="D32" s="86" t="s">
        <v>36</v>
      </c>
      <c r="E32" s="175" t="s">
        <v>110</v>
      </c>
    </row>
    <row r="33" spans="1:5" ht="15.75" thickBot="1">
      <c r="A33" s="137">
        <v>30</v>
      </c>
      <c r="B33" s="127">
        <v>1</v>
      </c>
      <c r="C33" s="73" t="s">
        <v>118</v>
      </c>
      <c r="D33" s="73" t="s">
        <v>23</v>
      </c>
      <c r="E33" s="178" t="s">
        <v>105</v>
      </c>
    </row>
    <row r="34" spans="1:5">
      <c r="A34" s="136">
        <v>31</v>
      </c>
      <c r="B34" s="125">
        <v>2</v>
      </c>
      <c r="C34" s="58" t="s">
        <v>90</v>
      </c>
      <c r="D34" s="58" t="s">
        <v>63</v>
      </c>
      <c r="E34" s="172" t="s">
        <v>24</v>
      </c>
    </row>
    <row r="35" spans="1:5">
      <c r="A35" s="117">
        <v>32</v>
      </c>
      <c r="B35" s="126">
        <v>3</v>
      </c>
      <c r="C35" s="86" t="s">
        <v>95</v>
      </c>
      <c r="D35" s="86" t="s">
        <v>30</v>
      </c>
      <c r="E35" s="175" t="s">
        <v>119</v>
      </c>
    </row>
    <row r="36" spans="1:5" ht="15.75" thickBot="1">
      <c r="A36" s="137">
        <v>33</v>
      </c>
      <c r="B36" s="127">
        <v>1</v>
      </c>
      <c r="C36" s="73"/>
      <c r="D36" s="73"/>
      <c r="E36" s="178"/>
    </row>
    <row r="37" spans="1:5">
      <c r="A37" s="136">
        <v>34</v>
      </c>
      <c r="B37" s="125">
        <v>2</v>
      </c>
      <c r="C37" s="58"/>
      <c r="D37" s="58"/>
      <c r="E37" s="172"/>
    </row>
    <row r="38" spans="1:5">
      <c r="A38" s="117">
        <v>35</v>
      </c>
      <c r="B38" s="126">
        <v>3</v>
      </c>
      <c r="C38" s="86" t="s">
        <v>79</v>
      </c>
      <c r="D38" s="86" t="s">
        <v>25</v>
      </c>
      <c r="E38" s="175" t="s">
        <v>26</v>
      </c>
    </row>
    <row r="39" spans="1:5" ht="15.75" thickBot="1">
      <c r="A39" s="137">
        <v>36</v>
      </c>
      <c r="B39" s="127">
        <v>1</v>
      </c>
      <c r="C39" s="73" t="s">
        <v>120</v>
      </c>
      <c r="D39" s="73" t="s">
        <v>32</v>
      </c>
      <c r="E39" s="178" t="s">
        <v>28</v>
      </c>
    </row>
    <row r="40" spans="1:5">
      <c r="A40" s="136">
        <v>37</v>
      </c>
      <c r="B40" s="125">
        <v>2</v>
      </c>
      <c r="C40" s="58" t="s">
        <v>86</v>
      </c>
      <c r="D40" s="58" t="s">
        <v>47</v>
      </c>
      <c r="E40" s="172" t="s">
        <v>26</v>
      </c>
    </row>
    <row r="41" spans="1:5">
      <c r="A41" s="117">
        <v>38</v>
      </c>
      <c r="B41" s="126">
        <v>3</v>
      </c>
      <c r="C41" s="86" t="s">
        <v>52</v>
      </c>
      <c r="D41" s="86" t="s">
        <v>53</v>
      </c>
      <c r="E41" s="175" t="s">
        <v>48</v>
      </c>
    </row>
    <row r="42" spans="1:5" ht="15.75" thickBot="1">
      <c r="A42" s="157">
        <v>39</v>
      </c>
      <c r="B42" s="161">
        <v>1</v>
      </c>
      <c r="C42" s="159" t="s">
        <v>54</v>
      </c>
      <c r="D42" s="159" t="s">
        <v>49</v>
      </c>
      <c r="E42" s="160" t="s">
        <v>37</v>
      </c>
    </row>
    <row r="43" spans="1:5">
      <c r="A43" s="136">
        <v>40</v>
      </c>
      <c r="B43" s="125">
        <v>2</v>
      </c>
      <c r="C43" s="58" t="s">
        <v>121</v>
      </c>
      <c r="D43" s="58" t="s">
        <v>30</v>
      </c>
      <c r="E43" s="172" t="s">
        <v>105</v>
      </c>
    </row>
    <row r="44" spans="1:5">
      <c r="A44" s="117">
        <v>41</v>
      </c>
      <c r="B44" s="126">
        <v>3</v>
      </c>
      <c r="C44" s="86" t="s">
        <v>122</v>
      </c>
      <c r="D44" s="86" t="s">
        <v>27</v>
      </c>
      <c r="E44" s="175" t="s">
        <v>37</v>
      </c>
    </row>
    <row r="45" spans="1:5" ht="15.75" thickBot="1">
      <c r="A45" s="137">
        <v>42</v>
      </c>
      <c r="B45" s="127">
        <v>1</v>
      </c>
      <c r="C45" s="73" t="s">
        <v>151</v>
      </c>
      <c r="D45" s="73" t="s">
        <v>39</v>
      </c>
      <c r="E45" s="178" t="s">
        <v>148</v>
      </c>
    </row>
    <row r="46" spans="1:5">
      <c r="A46" s="136">
        <v>43</v>
      </c>
      <c r="B46" s="125">
        <v>2</v>
      </c>
      <c r="C46" s="58" t="s">
        <v>123</v>
      </c>
      <c r="D46" s="58" t="s">
        <v>30</v>
      </c>
      <c r="E46" s="172" t="s">
        <v>35</v>
      </c>
    </row>
    <row r="47" spans="1:5">
      <c r="A47" s="117">
        <v>44</v>
      </c>
      <c r="B47" s="126">
        <v>3</v>
      </c>
      <c r="C47" s="86" t="s">
        <v>80</v>
      </c>
      <c r="D47" s="86" t="s">
        <v>23</v>
      </c>
      <c r="E47" s="175" t="s">
        <v>43</v>
      </c>
    </row>
    <row r="48" spans="1:5" ht="15.75" thickBot="1">
      <c r="A48" s="137">
        <v>45</v>
      </c>
      <c r="B48" s="127">
        <v>1</v>
      </c>
      <c r="C48" s="73" t="s">
        <v>33</v>
      </c>
      <c r="D48" s="73" t="s">
        <v>34</v>
      </c>
      <c r="E48" s="178" t="s">
        <v>35</v>
      </c>
    </row>
    <row r="49" spans="1:5">
      <c r="A49" s="136">
        <v>46</v>
      </c>
      <c r="B49" s="125">
        <v>2</v>
      </c>
      <c r="C49" s="58" t="s">
        <v>124</v>
      </c>
      <c r="D49" s="58" t="s">
        <v>36</v>
      </c>
      <c r="E49" s="172" t="s">
        <v>26</v>
      </c>
    </row>
    <row r="50" spans="1:5">
      <c r="A50" s="117">
        <v>47</v>
      </c>
      <c r="B50" s="126">
        <v>3</v>
      </c>
      <c r="C50" s="86" t="s">
        <v>93</v>
      </c>
      <c r="D50" s="86" t="s">
        <v>38</v>
      </c>
      <c r="E50" s="175" t="s">
        <v>125</v>
      </c>
    </row>
    <row r="51" spans="1:5" ht="15.75" thickBot="1">
      <c r="A51" s="157">
        <v>48</v>
      </c>
      <c r="B51" s="161">
        <v>1</v>
      </c>
      <c r="C51" s="159" t="s">
        <v>56</v>
      </c>
      <c r="D51" s="159" t="s">
        <v>57</v>
      </c>
      <c r="E51" s="160" t="s">
        <v>110</v>
      </c>
    </row>
    <row r="52" spans="1:5">
      <c r="A52" s="136">
        <v>49</v>
      </c>
      <c r="B52" s="125">
        <v>2</v>
      </c>
      <c r="C52" s="58" t="s">
        <v>55</v>
      </c>
      <c r="D52" s="58" t="s">
        <v>36</v>
      </c>
      <c r="E52" s="172" t="s">
        <v>48</v>
      </c>
    </row>
    <row r="53" spans="1:5">
      <c r="A53" s="117">
        <v>50</v>
      </c>
      <c r="B53" s="126">
        <v>3</v>
      </c>
      <c r="C53" s="86" t="s">
        <v>126</v>
      </c>
      <c r="D53" s="86" t="s">
        <v>72</v>
      </c>
      <c r="E53" s="175" t="s">
        <v>35</v>
      </c>
    </row>
    <row r="54" spans="1:5" ht="15.75" thickBot="1">
      <c r="A54" s="137">
        <v>51</v>
      </c>
      <c r="B54" s="127">
        <v>1</v>
      </c>
      <c r="C54" s="73" t="s">
        <v>127</v>
      </c>
      <c r="D54" s="73" t="s">
        <v>78</v>
      </c>
      <c r="E54" s="178" t="s">
        <v>37</v>
      </c>
    </row>
    <row r="55" spans="1:5">
      <c r="A55" s="136">
        <v>52</v>
      </c>
      <c r="B55" s="125">
        <v>2</v>
      </c>
      <c r="C55" s="58" t="s">
        <v>128</v>
      </c>
      <c r="D55" s="58" t="s">
        <v>49</v>
      </c>
      <c r="E55" s="172" t="s">
        <v>31</v>
      </c>
    </row>
    <row r="56" spans="1:5">
      <c r="A56" s="117">
        <v>53</v>
      </c>
      <c r="B56" s="126">
        <v>3</v>
      </c>
      <c r="C56" s="86" t="s">
        <v>66</v>
      </c>
      <c r="D56" s="86" t="s">
        <v>57</v>
      </c>
      <c r="E56" s="175" t="s">
        <v>26</v>
      </c>
    </row>
    <row r="57" spans="1:5" ht="15.75" thickBot="1">
      <c r="A57" s="157">
        <v>54</v>
      </c>
      <c r="B57" s="161">
        <v>1</v>
      </c>
      <c r="C57" s="159" t="s">
        <v>70</v>
      </c>
      <c r="D57" s="159" t="s">
        <v>30</v>
      </c>
      <c r="E57" s="160" t="s">
        <v>48</v>
      </c>
    </row>
    <row r="58" spans="1:5">
      <c r="A58" s="136">
        <v>55</v>
      </c>
      <c r="B58" s="125">
        <v>2</v>
      </c>
      <c r="C58" s="58" t="s">
        <v>152</v>
      </c>
      <c r="D58" s="58" t="s">
        <v>57</v>
      </c>
      <c r="E58" s="172" t="s">
        <v>148</v>
      </c>
    </row>
    <row r="59" spans="1:5">
      <c r="A59" s="117">
        <v>56</v>
      </c>
      <c r="B59" s="126">
        <v>3</v>
      </c>
      <c r="C59" s="86"/>
      <c r="D59" s="86"/>
      <c r="E59" s="175"/>
    </row>
    <row r="60" spans="1:5" ht="15.75" thickBot="1">
      <c r="A60" s="137">
        <v>57</v>
      </c>
      <c r="B60" s="127">
        <v>1</v>
      </c>
      <c r="C60" s="73" t="s">
        <v>46</v>
      </c>
      <c r="D60" s="73" t="s">
        <v>47</v>
      </c>
      <c r="E60" s="178" t="s">
        <v>28</v>
      </c>
    </row>
    <row r="61" spans="1:5">
      <c r="A61" s="136">
        <v>58</v>
      </c>
      <c r="B61" s="125">
        <v>2</v>
      </c>
      <c r="C61" s="58" t="s">
        <v>50</v>
      </c>
      <c r="D61" s="58" t="s">
        <v>30</v>
      </c>
      <c r="E61" s="172" t="s">
        <v>105</v>
      </c>
    </row>
    <row r="62" spans="1:5">
      <c r="A62" s="117">
        <v>59</v>
      </c>
      <c r="B62" s="126">
        <v>3</v>
      </c>
      <c r="C62" s="86" t="s">
        <v>44</v>
      </c>
      <c r="D62" s="86" t="s">
        <v>23</v>
      </c>
      <c r="E62" s="175" t="s">
        <v>26</v>
      </c>
    </row>
    <row r="63" spans="1:5" ht="15.75" thickBot="1">
      <c r="A63" s="137">
        <v>60</v>
      </c>
      <c r="B63" s="127">
        <v>1</v>
      </c>
      <c r="C63" s="73" t="s">
        <v>153</v>
      </c>
      <c r="D63" s="73" t="s">
        <v>30</v>
      </c>
      <c r="E63" s="178" t="s">
        <v>148</v>
      </c>
    </row>
    <row r="64" spans="1:5">
      <c r="A64" s="170">
        <v>61</v>
      </c>
      <c r="B64" s="125">
        <v>2</v>
      </c>
      <c r="C64" s="58" t="s">
        <v>129</v>
      </c>
      <c r="D64" s="58" t="s">
        <v>47</v>
      </c>
      <c r="E64" s="172" t="s">
        <v>35</v>
      </c>
    </row>
    <row r="65" spans="1:5">
      <c r="A65" s="173">
        <v>62</v>
      </c>
      <c r="B65" s="126">
        <v>3</v>
      </c>
      <c r="C65" s="86" t="s">
        <v>130</v>
      </c>
      <c r="D65" s="86" t="s">
        <v>64</v>
      </c>
      <c r="E65" s="175" t="s">
        <v>105</v>
      </c>
    </row>
    <row r="66" spans="1:5" ht="15.75" thickBot="1">
      <c r="A66" s="176">
        <v>63</v>
      </c>
      <c r="B66" s="127">
        <v>1</v>
      </c>
      <c r="C66" s="73" t="s">
        <v>154</v>
      </c>
      <c r="D66" s="73" t="s">
        <v>69</v>
      </c>
      <c r="E66" s="178" t="s">
        <v>148</v>
      </c>
    </row>
    <row r="67" spans="1:5">
      <c r="A67" s="170">
        <v>64</v>
      </c>
      <c r="B67" s="125">
        <v>2</v>
      </c>
      <c r="C67" s="58" t="s">
        <v>45</v>
      </c>
      <c r="D67" s="58" t="s">
        <v>23</v>
      </c>
      <c r="E67" s="172" t="s">
        <v>105</v>
      </c>
    </row>
    <row r="68" spans="1:5">
      <c r="A68" s="173">
        <v>65</v>
      </c>
      <c r="B68" s="126">
        <v>3</v>
      </c>
      <c r="C68" s="86"/>
      <c r="D68" s="86"/>
      <c r="E68" s="175"/>
    </row>
    <row r="69" spans="1:5" ht="15.75" thickBot="1">
      <c r="A69" s="176">
        <v>66</v>
      </c>
      <c r="B69" s="127">
        <v>1</v>
      </c>
      <c r="C69" s="73"/>
      <c r="D69" s="73"/>
      <c r="E69" s="178"/>
    </row>
    <row r="70" spans="1:5">
      <c r="A70" s="170">
        <v>67</v>
      </c>
      <c r="B70" s="125">
        <v>2</v>
      </c>
      <c r="C70" s="58" t="s">
        <v>155</v>
      </c>
      <c r="D70" s="58" t="s">
        <v>72</v>
      </c>
      <c r="E70" s="172" t="s">
        <v>156</v>
      </c>
    </row>
    <row r="71" spans="1:5">
      <c r="A71" s="117">
        <v>68</v>
      </c>
      <c r="B71" s="126">
        <v>3</v>
      </c>
      <c r="C71" s="86" t="s">
        <v>157</v>
      </c>
      <c r="D71" s="86" t="s">
        <v>59</v>
      </c>
      <c r="E71" s="175" t="s">
        <v>28</v>
      </c>
    </row>
    <row r="72" spans="1:5" ht="15.75" thickBot="1">
      <c r="A72" s="137">
        <v>69</v>
      </c>
      <c r="B72" s="127">
        <v>1</v>
      </c>
      <c r="C72" s="73" t="s">
        <v>87</v>
      </c>
      <c r="D72" s="73" t="s">
        <v>25</v>
      </c>
      <c r="E72" s="178" t="s">
        <v>37</v>
      </c>
    </row>
    <row r="73" spans="1:5">
      <c r="A73" s="136">
        <v>70</v>
      </c>
      <c r="B73" s="125">
        <v>2</v>
      </c>
      <c r="C73" s="58" t="s">
        <v>94</v>
      </c>
      <c r="D73" s="58" t="s">
        <v>53</v>
      </c>
      <c r="E73" s="172" t="s">
        <v>24</v>
      </c>
    </row>
    <row r="74" spans="1:5">
      <c r="A74" s="117">
        <v>71</v>
      </c>
      <c r="B74" s="126">
        <v>3</v>
      </c>
      <c r="C74" s="86" t="s">
        <v>131</v>
      </c>
      <c r="D74" s="86" t="s">
        <v>65</v>
      </c>
      <c r="E74" s="175" t="s">
        <v>110</v>
      </c>
    </row>
    <row r="75" spans="1:5" ht="15.75" thickBot="1">
      <c r="A75" s="137">
        <v>72</v>
      </c>
      <c r="B75" s="127">
        <v>1</v>
      </c>
      <c r="C75" s="73" t="s">
        <v>132</v>
      </c>
      <c r="D75" s="73" t="s">
        <v>68</v>
      </c>
      <c r="E75" s="178" t="s">
        <v>37</v>
      </c>
    </row>
    <row r="76" spans="1:5">
      <c r="A76" s="136">
        <v>73</v>
      </c>
      <c r="B76" s="125">
        <v>2</v>
      </c>
      <c r="C76" s="58" t="s">
        <v>133</v>
      </c>
      <c r="D76" s="58" t="s">
        <v>38</v>
      </c>
      <c r="E76" s="172" t="s">
        <v>24</v>
      </c>
    </row>
    <row r="77" spans="1:5">
      <c r="A77" s="117">
        <v>74</v>
      </c>
      <c r="B77" s="126">
        <v>3</v>
      </c>
      <c r="C77" s="86" t="s">
        <v>75</v>
      </c>
      <c r="D77" s="86" t="s">
        <v>76</v>
      </c>
      <c r="E77" s="175" t="s">
        <v>48</v>
      </c>
    </row>
    <row r="78" spans="1:5" ht="15.75" thickBot="1">
      <c r="A78" s="157">
        <v>75</v>
      </c>
      <c r="B78" s="161">
        <v>1</v>
      </c>
      <c r="C78" s="159" t="s">
        <v>71</v>
      </c>
      <c r="D78" s="159" t="s">
        <v>23</v>
      </c>
      <c r="E78" s="160" t="s">
        <v>31</v>
      </c>
    </row>
    <row r="79" spans="1:5">
      <c r="A79" s="136">
        <v>76</v>
      </c>
      <c r="B79" s="125">
        <v>2</v>
      </c>
      <c r="C79" s="58" t="s">
        <v>134</v>
      </c>
      <c r="D79" s="58" t="s">
        <v>85</v>
      </c>
      <c r="E79" s="172" t="s">
        <v>26</v>
      </c>
    </row>
    <row r="80" spans="1:5">
      <c r="A80" s="117">
        <v>77</v>
      </c>
      <c r="B80" s="126">
        <v>3</v>
      </c>
      <c r="C80" s="86" t="s">
        <v>135</v>
      </c>
      <c r="D80" s="86" t="s">
        <v>32</v>
      </c>
      <c r="E80" s="175" t="s">
        <v>35</v>
      </c>
    </row>
    <row r="81" spans="1:5" ht="15.75" thickBot="1">
      <c r="A81" s="137">
        <v>78</v>
      </c>
      <c r="B81" s="127">
        <v>1</v>
      </c>
      <c r="C81" s="73" t="s">
        <v>99</v>
      </c>
      <c r="D81" s="73" t="s">
        <v>36</v>
      </c>
      <c r="E81" s="178" t="s">
        <v>24</v>
      </c>
    </row>
    <row r="82" spans="1:5">
      <c r="A82" s="136">
        <v>79</v>
      </c>
      <c r="B82" s="125">
        <v>2</v>
      </c>
      <c r="C82" s="58" t="s">
        <v>136</v>
      </c>
      <c r="D82" s="58" t="s">
        <v>32</v>
      </c>
      <c r="E82" s="172" t="s">
        <v>31</v>
      </c>
    </row>
    <row r="83" spans="1:5">
      <c r="A83" s="117">
        <v>80</v>
      </c>
      <c r="B83" s="126">
        <v>3</v>
      </c>
      <c r="C83" s="86" t="s">
        <v>89</v>
      </c>
      <c r="D83" s="86" t="s">
        <v>47</v>
      </c>
      <c r="E83" s="175" t="s">
        <v>31</v>
      </c>
    </row>
    <row r="84" spans="1:5" ht="15.75" thickBot="1">
      <c r="A84" s="137">
        <v>81</v>
      </c>
      <c r="B84" s="127">
        <v>1</v>
      </c>
      <c r="C84" s="73" t="s">
        <v>98</v>
      </c>
      <c r="D84" s="73" t="s">
        <v>36</v>
      </c>
      <c r="E84" s="178" t="s">
        <v>48</v>
      </c>
    </row>
    <row r="85" spans="1:5">
      <c r="A85" s="136">
        <v>82</v>
      </c>
      <c r="B85" s="125">
        <v>2</v>
      </c>
      <c r="C85" s="58" t="s">
        <v>137</v>
      </c>
      <c r="D85" s="58" t="s">
        <v>23</v>
      </c>
      <c r="E85" s="172" t="s">
        <v>31</v>
      </c>
    </row>
    <row r="86" spans="1:5">
      <c r="A86" s="117">
        <v>83</v>
      </c>
      <c r="B86" s="126">
        <v>3</v>
      </c>
      <c r="C86" s="155" t="s">
        <v>158</v>
      </c>
      <c r="D86" s="155" t="s">
        <v>30</v>
      </c>
      <c r="E86" s="156" t="s">
        <v>156</v>
      </c>
    </row>
    <row r="87" spans="1:5" ht="15.75" thickBot="1">
      <c r="A87" s="137">
        <v>84</v>
      </c>
      <c r="B87" s="127">
        <v>1</v>
      </c>
      <c r="C87" s="73" t="s">
        <v>138</v>
      </c>
      <c r="D87" s="73" t="s">
        <v>41</v>
      </c>
      <c r="E87" s="178" t="s">
        <v>24</v>
      </c>
    </row>
    <row r="88" spans="1:5">
      <c r="A88" s="136">
        <v>85</v>
      </c>
      <c r="B88" s="125">
        <v>2</v>
      </c>
      <c r="C88" s="58" t="s">
        <v>139</v>
      </c>
      <c r="D88" s="58" t="s">
        <v>62</v>
      </c>
      <c r="E88" s="172" t="s">
        <v>24</v>
      </c>
    </row>
    <row r="89" spans="1:5">
      <c r="A89" s="117">
        <v>86</v>
      </c>
      <c r="B89" s="126">
        <v>3</v>
      </c>
      <c r="C89" s="86" t="s">
        <v>88</v>
      </c>
      <c r="D89" s="86" t="s">
        <v>69</v>
      </c>
      <c r="E89" s="175" t="s">
        <v>105</v>
      </c>
    </row>
    <row r="90" spans="1:5" ht="15.75" thickBot="1">
      <c r="A90" s="137">
        <v>87</v>
      </c>
      <c r="B90" s="127">
        <v>1</v>
      </c>
      <c r="C90" s="73" t="s">
        <v>73</v>
      </c>
      <c r="D90" s="73" t="s">
        <v>49</v>
      </c>
      <c r="E90" s="178" t="s">
        <v>31</v>
      </c>
    </row>
    <row r="91" spans="1:5">
      <c r="A91" s="136">
        <v>88</v>
      </c>
      <c r="B91" s="125">
        <v>2</v>
      </c>
      <c r="C91" s="58" t="s">
        <v>140</v>
      </c>
      <c r="D91" s="58" t="s">
        <v>30</v>
      </c>
      <c r="E91" s="172" t="s">
        <v>31</v>
      </c>
    </row>
    <row r="92" spans="1:5">
      <c r="A92" s="173">
        <v>89</v>
      </c>
      <c r="B92" s="174">
        <v>3</v>
      </c>
      <c r="C92" s="86" t="s">
        <v>67</v>
      </c>
      <c r="D92" s="86" t="s">
        <v>29</v>
      </c>
      <c r="E92" s="175" t="s">
        <v>105</v>
      </c>
    </row>
    <row r="93" spans="1:5" ht="15.75" thickBot="1">
      <c r="A93" s="176">
        <v>90</v>
      </c>
      <c r="B93" s="177">
        <v>1</v>
      </c>
      <c r="C93" s="73" t="s">
        <v>141</v>
      </c>
      <c r="D93" s="73" t="s">
        <v>82</v>
      </c>
      <c r="E93" s="178" t="s">
        <v>24</v>
      </c>
    </row>
    <row r="94" spans="1:5">
      <c r="A94" s="170">
        <v>91</v>
      </c>
      <c r="B94" s="171">
        <v>2</v>
      </c>
      <c r="C94" s="58" t="s">
        <v>116</v>
      </c>
      <c r="D94" s="58" t="s">
        <v>51</v>
      </c>
      <c r="E94" s="172" t="s">
        <v>28</v>
      </c>
    </row>
    <row r="95" spans="1:5">
      <c r="A95" s="173">
        <v>92</v>
      </c>
      <c r="B95" s="174">
        <v>3</v>
      </c>
      <c r="C95" s="86" t="s">
        <v>142</v>
      </c>
      <c r="D95" s="86" t="s">
        <v>60</v>
      </c>
      <c r="E95" s="175" t="s">
        <v>48</v>
      </c>
    </row>
    <row r="96" spans="1:5" ht="15.75" thickBot="1">
      <c r="A96" s="176">
        <v>93</v>
      </c>
      <c r="B96" s="177">
        <v>1</v>
      </c>
      <c r="C96" s="73"/>
      <c r="D96" s="73"/>
      <c r="E96" s="178"/>
    </row>
    <row r="97" spans="1:5">
      <c r="A97" s="170">
        <v>94</v>
      </c>
      <c r="B97" s="171">
        <v>2</v>
      </c>
      <c r="C97" s="58" t="s">
        <v>143</v>
      </c>
      <c r="D97" s="58" t="s">
        <v>85</v>
      </c>
      <c r="E97" s="172" t="s">
        <v>31</v>
      </c>
    </row>
    <row r="98" spans="1:5">
      <c r="A98" s="173">
        <v>95</v>
      </c>
      <c r="B98" s="174">
        <v>3</v>
      </c>
      <c r="C98" s="86" t="s">
        <v>144</v>
      </c>
      <c r="D98" s="86" t="s">
        <v>38</v>
      </c>
      <c r="E98" s="175" t="s">
        <v>24</v>
      </c>
    </row>
    <row r="99" spans="1:5" ht="15.75" thickBot="1">
      <c r="A99" s="176">
        <v>96</v>
      </c>
      <c r="B99" s="177">
        <v>1</v>
      </c>
      <c r="C99" s="73" t="s">
        <v>91</v>
      </c>
      <c r="D99" s="73" t="s">
        <v>92</v>
      </c>
      <c r="E99" s="178" t="s">
        <v>24</v>
      </c>
    </row>
    <row r="100" spans="1:5">
      <c r="A100" s="170">
        <v>97</v>
      </c>
      <c r="B100" s="171">
        <v>2</v>
      </c>
      <c r="C100" s="58" t="s">
        <v>159</v>
      </c>
      <c r="D100" s="58" t="s">
        <v>38</v>
      </c>
      <c r="E100" s="172" t="s">
        <v>156</v>
      </c>
    </row>
    <row r="101" spans="1:5">
      <c r="A101" s="173">
        <v>98</v>
      </c>
      <c r="B101" s="174">
        <v>3</v>
      </c>
      <c r="C101" s="86" t="s">
        <v>84</v>
      </c>
      <c r="D101" s="86" t="s">
        <v>27</v>
      </c>
      <c r="E101" s="175" t="s">
        <v>31</v>
      </c>
    </row>
    <row r="102" spans="1:5" ht="15.75" thickBot="1">
      <c r="A102" s="176">
        <v>99</v>
      </c>
      <c r="B102" s="177">
        <v>1</v>
      </c>
      <c r="C102" s="73" t="s">
        <v>145</v>
      </c>
      <c r="D102" s="73" t="s">
        <v>41</v>
      </c>
      <c r="E102" s="178" t="s">
        <v>28</v>
      </c>
    </row>
    <row r="103" spans="1:5">
      <c r="A103" s="170">
        <v>100</v>
      </c>
      <c r="B103" s="171">
        <v>2</v>
      </c>
      <c r="C103" s="58" t="s">
        <v>22</v>
      </c>
      <c r="D103" s="58" t="s">
        <v>23</v>
      </c>
      <c r="E103" s="172" t="s">
        <v>24</v>
      </c>
    </row>
    <row r="104" spans="1:5">
      <c r="A104" s="173">
        <v>101</v>
      </c>
      <c r="B104" s="174">
        <v>3</v>
      </c>
      <c r="C104" s="86" t="s">
        <v>160</v>
      </c>
      <c r="D104" s="86" t="s">
        <v>42</v>
      </c>
      <c r="E104" s="175" t="s">
        <v>43</v>
      </c>
    </row>
    <row r="105" spans="1:5" ht="15.75" thickBot="1">
      <c r="A105" s="176">
        <v>102</v>
      </c>
      <c r="B105" s="177">
        <v>1</v>
      </c>
      <c r="C105" s="73" t="s">
        <v>161</v>
      </c>
      <c r="D105" s="73" t="s">
        <v>41</v>
      </c>
      <c r="E105" s="178" t="s">
        <v>156</v>
      </c>
    </row>
    <row r="106" spans="1:5">
      <c r="A106" s="170">
        <v>103</v>
      </c>
      <c r="B106" s="171">
        <v>2</v>
      </c>
      <c r="C106" s="58"/>
      <c r="D106" s="58"/>
      <c r="E106" s="172"/>
    </row>
    <row r="107" spans="1:5">
      <c r="A107" s="173">
        <v>104</v>
      </c>
      <c r="B107" s="174">
        <v>3</v>
      </c>
      <c r="C107" s="86"/>
      <c r="D107" s="86"/>
      <c r="E107" s="175"/>
    </row>
    <row r="108" spans="1:5" ht="15.75" thickBot="1">
      <c r="A108" s="176">
        <v>105</v>
      </c>
      <c r="B108" s="177">
        <v>1</v>
      </c>
      <c r="C108" s="73"/>
      <c r="D108" s="73"/>
      <c r="E108" s="178"/>
    </row>
    <row r="109" spans="1:5">
      <c r="A109" s="170">
        <v>106</v>
      </c>
      <c r="B109" s="171">
        <v>2</v>
      </c>
      <c r="C109" s="58"/>
      <c r="D109" s="58"/>
      <c r="E109" s="172"/>
    </row>
    <row r="110" spans="1:5">
      <c r="A110" s="173">
        <v>107</v>
      </c>
      <c r="B110" s="174">
        <v>3</v>
      </c>
      <c r="C110" s="86"/>
      <c r="D110" s="86"/>
      <c r="E110" s="175"/>
    </row>
    <row r="111" spans="1:5" ht="15.75" thickBot="1">
      <c r="A111" s="176">
        <v>108</v>
      </c>
      <c r="B111" s="177">
        <v>1</v>
      </c>
      <c r="C111" s="73"/>
      <c r="D111" s="73"/>
      <c r="E111" s="178"/>
    </row>
    <row r="112" spans="1:5">
      <c r="A112" s="170">
        <v>109</v>
      </c>
      <c r="B112" s="171">
        <v>2</v>
      </c>
      <c r="C112" s="58"/>
      <c r="D112" s="58"/>
      <c r="E112" s="172"/>
    </row>
    <row r="113" spans="1:5">
      <c r="A113" s="173">
        <v>110</v>
      </c>
      <c r="B113" s="174">
        <v>3</v>
      </c>
      <c r="C113" s="86"/>
      <c r="D113" s="86"/>
      <c r="E113" s="175"/>
    </row>
    <row r="114" spans="1:5" ht="15.75" thickBot="1">
      <c r="A114" s="176">
        <v>111</v>
      </c>
      <c r="B114" s="177">
        <v>1</v>
      </c>
      <c r="C114" s="73"/>
      <c r="D114" s="73"/>
      <c r="E114" s="178"/>
    </row>
    <row r="115" spans="1:5">
      <c r="A115" s="170">
        <v>112</v>
      </c>
      <c r="B115" s="171">
        <v>2</v>
      </c>
      <c r="C115" s="58"/>
      <c r="D115" s="58"/>
      <c r="E115" s="172"/>
    </row>
    <row r="116" spans="1:5">
      <c r="A116" s="173">
        <v>113</v>
      </c>
      <c r="B116" s="174">
        <v>3</v>
      </c>
      <c r="C116" s="86"/>
      <c r="D116" s="86"/>
      <c r="E116" s="175"/>
    </row>
    <row r="117" spans="1:5" ht="15.75" thickBot="1">
      <c r="A117" s="176">
        <v>114</v>
      </c>
      <c r="B117" s="177">
        <v>1</v>
      </c>
      <c r="C117" s="73"/>
      <c r="D117" s="73"/>
      <c r="E117" s="178"/>
    </row>
    <row r="118" spans="1:5">
      <c r="A118" s="170">
        <v>115</v>
      </c>
      <c r="B118" s="171">
        <v>2</v>
      </c>
      <c r="C118" s="58"/>
      <c r="D118" s="58"/>
      <c r="E118" s="172"/>
    </row>
    <row r="119" spans="1:5">
      <c r="A119" s="173">
        <v>116</v>
      </c>
      <c r="B119" s="174">
        <v>3</v>
      </c>
      <c r="C119" s="86"/>
      <c r="D119" s="86"/>
      <c r="E119" s="175"/>
    </row>
    <row r="120" spans="1:5" ht="15.75" thickBot="1">
      <c r="A120" s="176">
        <v>117</v>
      </c>
      <c r="B120" s="177">
        <v>1</v>
      </c>
      <c r="C120" s="73"/>
      <c r="D120" s="73"/>
      <c r="E120" s="178"/>
    </row>
    <row r="121" spans="1:5">
      <c r="A121" s="170">
        <v>118</v>
      </c>
      <c r="B121" s="171">
        <v>2</v>
      </c>
      <c r="C121" s="58"/>
      <c r="D121" s="58"/>
      <c r="E121" s="172"/>
    </row>
    <row r="122" spans="1:5">
      <c r="A122" s="173">
        <v>119</v>
      </c>
      <c r="B122" s="174">
        <v>3</v>
      </c>
      <c r="C122" s="86"/>
      <c r="D122" s="86"/>
      <c r="E122" s="175"/>
    </row>
    <row r="123" spans="1:5" ht="15.75" thickBot="1">
      <c r="A123" s="176">
        <v>120</v>
      </c>
      <c r="B123" s="177">
        <v>1</v>
      </c>
      <c r="C123" s="73"/>
      <c r="D123" s="73"/>
      <c r="E123" s="178"/>
    </row>
    <row r="124" spans="1:5">
      <c r="A124" s="170">
        <v>121</v>
      </c>
      <c r="B124" s="171">
        <v>2</v>
      </c>
      <c r="C124" s="58"/>
      <c r="D124" s="58"/>
      <c r="E124" s="172"/>
    </row>
    <row r="125" spans="1:5">
      <c r="A125" s="173">
        <v>122</v>
      </c>
      <c r="B125" s="174">
        <v>3</v>
      </c>
      <c r="C125" s="86"/>
      <c r="D125" s="86"/>
      <c r="E125" s="175"/>
    </row>
    <row r="126" spans="1:5" ht="15.75" thickBot="1">
      <c r="A126" s="176">
        <v>123</v>
      </c>
      <c r="B126" s="177">
        <v>1</v>
      </c>
      <c r="C126" s="73"/>
      <c r="D126" s="73"/>
      <c r="E126" s="178"/>
    </row>
    <row r="127" spans="1:5">
      <c r="A127" s="170">
        <v>124</v>
      </c>
      <c r="B127" s="171">
        <v>2</v>
      </c>
      <c r="C127" s="58"/>
      <c r="D127" s="58"/>
      <c r="E127" s="172"/>
    </row>
    <row r="128" spans="1:5">
      <c r="A128" s="173">
        <v>125</v>
      </c>
      <c r="B128" s="174">
        <v>3</v>
      </c>
      <c r="C128" s="86"/>
      <c r="D128" s="86"/>
      <c r="E128" s="175"/>
    </row>
    <row r="129" spans="1:5" ht="15.75" thickBot="1">
      <c r="A129" s="176">
        <v>126</v>
      </c>
      <c r="B129" s="177">
        <v>1</v>
      </c>
      <c r="C129" s="73"/>
      <c r="D129" s="73"/>
      <c r="E129" s="178"/>
    </row>
    <row r="130" spans="1:5">
      <c r="A130" s="170">
        <v>127</v>
      </c>
      <c r="B130" s="171">
        <v>2</v>
      </c>
      <c r="C130" s="58"/>
      <c r="D130" s="58"/>
      <c r="E130" s="172"/>
    </row>
    <row r="131" spans="1:5">
      <c r="A131" s="173">
        <v>128</v>
      </c>
      <c r="B131" s="174">
        <v>3</v>
      </c>
      <c r="C131" s="86"/>
      <c r="D131" s="86"/>
      <c r="E131" s="175"/>
    </row>
    <row r="132" spans="1:5" ht="15.75" thickBot="1">
      <c r="A132" s="176">
        <v>129</v>
      </c>
      <c r="B132" s="177">
        <v>1</v>
      </c>
      <c r="C132" s="73"/>
      <c r="D132" s="73"/>
      <c r="E132" s="178"/>
    </row>
    <row r="133" spans="1:5">
      <c r="A133" s="170">
        <v>130</v>
      </c>
      <c r="B133" s="171">
        <v>2</v>
      </c>
      <c r="C133" s="58"/>
      <c r="D133" s="58"/>
      <c r="E133" s="172"/>
    </row>
    <row r="134" spans="1:5">
      <c r="A134" s="173">
        <v>131</v>
      </c>
      <c r="B134" s="174">
        <v>3</v>
      </c>
      <c r="C134" s="86"/>
      <c r="D134" s="86"/>
      <c r="E134" s="175"/>
    </row>
    <row r="135" spans="1:5" ht="15.75" thickBot="1">
      <c r="A135" s="176">
        <v>132</v>
      </c>
      <c r="B135" s="177">
        <v>1</v>
      </c>
      <c r="C135" s="73"/>
      <c r="D135" s="73"/>
      <c r="E135" s="178"/>
    </row>
    <row r="136" spans="1:5">
      <c r="A136" s="170">
        <v>133</v>
      </c>
      <c r="B136" s="171">
        <v>2</v>
      </c>
      <c r="C136" s="58"/>
      <c r="D136" s="58"/>
      <c r="E136" s="172"/>
    </row>
    <row r="137" spans="1:5">
      <c r="A137" s="173">
        <v>134</v>
      </c>
      <c r="B137" s="174">
        <v>3</v>
      </c>
      <c r="C137" s="86"/>
      <c r="D137" s="86"/>
      <c r="E137" s="175"/>
    </row>
    <row r="138" spans="1:5" ht="15.75" thickBot="1">
      <c r="A138" s="176">
        <v>135</v>
      </c>
      <c r="B138" s="177">
        <v>1</v>
      </c>
      <c r="C138" s="73"/>
      <c r="D138" s="73"/>
      <c r="E138" s="178"/>
    </row>
    <row r="139" spans="1:5">
      <c r="A139" s="170">
        <v>136</v>
      </c>
      <c r="B139" s="171">
        <v>2</v>
      </c>
      <c r="C139" s="58"/>
      <c r="D139" s="58"/>
      <c r="E139" s="172"/>
    </row>
    <row r="140" spans="1:5">
      <c r="A140" s="173">
        <v>137</v>
      </c>
      <c r="B140" s="174">
        <v>3</v>
      </c>
      <c r="C140" s="86"/>
      <c r="D140" s="86"/>
      <c r="E140" s="175"/>
    </row>
    <row r="141" spans="1:5" ht="15.75" thickBot="1">
      <c r="A141" s="176">
        <v>138</v>
      </c>
      <c r="B141" s="177">
        <v>1</v>
      </c>
      <c r="C141" s="73"/>
      <c r="D141" s="73"/>
      <c r="E141" s="178"/>
    </row>
    <row r="142" spans="1:5">
      <c r="A142" s="170">
        <v>139</v>
      </c>
      <c r="B142" s="171">
        <v>2</v>
      </c>
      <c r="C142" s="58"/>
      <c r="D142" s="58"/>
      <c r="E142" s="172"/>
    </row>
    <row r="143" spans="1:5">
      <c r="A143" s="117">
        <v>140</v>
      </c>
      <c r="B143" s="126">
        <v>3</v>
      </c>
      <c r="C143" s="42"/>
      <c r="D143" s="42"/>
      <c r="E143" s="121"/>
    </row>
    <row r="144" spans="1:5" ht="15.75" thickBot="1">
      <c r="A144" s="137">
        <v>141</v>
      </c>
      <c r="B144" s="127">
        <v>1</v>
      </c>
      <c r="C144" s="53"/>
      <c r="D144" s="53"/>
      <c r="E144" s="122"/>
    </row>
    <row r="145" spans="1:5">
      <c r="A145" s="88"/>
      <c r="B145" s="128"/>
      <c r="C145" s="88"/>
      <c r="D145" s="88"/>
      <c r="E145" s="88"/>
    </row>
    <row r="146" spans="1:5">
      <c r="A146" s="88"/>
      <c r="B146" s="128"/>
      <c r="C146" s="88"/>
      <c r="D146" s="88"/>
      <c r="E146" s="88"/>
    </row>
    <row r="147" spans="1:5">
      <c r="A147" s="88"/>
      <c r="B147" s="128"/>
      <c r="C147" s="88"/>
      <c r="D147" s="88"/>
      <c r="E147" s="88"/>
    </row>
    <row r="148" spans="1:5">
      <c r="A148" s="88"/>
      <c r="B148" s="128"/>
      <c r="C148" s="88"/>
      <c r="D148" s="88"/>
      <c r="E148" s="88"/>
    </row>
    <row r="149" spans="1:5">
      <c r="A149" s="88"/>
      <c r="B149" s="128"/>
      <c r="C149" s="88"/>
      <c r="D149" s="88"/>
      <c r="E149" s="88"/>
    </row>
    <row r="150" spans="1:5">
      <c r="A150" s="88"/>
      <c r="B150" s="128"/>
      <c r="C150" s="88"/>
      <c r="D150" s="88"/>
      <c r="E150" s="88"/>
    </row>
  </sheetData>
  <mergeCells count="2">
    <mergeCell ref="A1:E1"/>
    <mergeCell ref="A2:E2"/>
  </mergeCells>
  <phoneticPr fontId="0" type="noConversion"/>
  <pageMargins left="0.7" right="0.7" top="0.78740157499999996" bottom="0.78740157499999996" header="0.3" footer="0.3"/>
  <pageSetup paperSize="9" scale="94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48" max="5" man="1"/>
    <brk id="96" max="5" man="1"/>
  </rowBreaks>
  <colBreaks count="1" manualBreakCount="1">
    <brk id="5" max="1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F147"/>
  <sheetViews>
    <sheetView view="pageLayout" zoomScaleNormal="100" zoomScaleSheetLayoutView="115" workbookViewId="0">
      <selection activeCell="B2" sqref="B2:F2"/>
    </sheetView>
  </sheetViews>
  <sheetFormatPr defaultRowHeight="15"/>
  <cols>
    <col min="1" max="1" width="9.140625" style="129"/>
    <col min="2" max="2" width="7.140625" style="29" customWidth="1"/>
    <col min="3" max="3" width="7" style="135" customWidth="1"/>
    <col min="4" max="4" width="14.140625" customWidth="1"/>
    <col min="5" max="5" width="14.7109375" customWidth="1"/>
    <col min="6" max="6" width="26.85546875" customWidth="1"/>
  </cols>
  <sheetData>
    <row r="1" spans="1:6" ht="32.25" customHeight="1">
      <c r="B1" s="243" t="s">
        <v>20</v>
      </c>
      <c r="C1" s="244"/>
      <c r="D1" s="244"/>
      <c r="E1" s="244"/>
      <c r="F1" s="245"/>
    </row>
    <row r="2" spans="1:6" ht="32.25" customHeight="1" thickBot="1">
      <c r="B2" s="246" t="s">
        <v>15</v>
      </c>
      <c r="C2" s="247"/>
      <c r="D2" s="247"/>
      <c r="E2" s="247"/>
      <c r="F2" s="248"/>
    </row>
    <row r="3" spans="1:6" ht="15.75" thickBot="1">
      <c r="A3" s="129" t="s">
        <v>146</v>
      </c>
      <c r="B3" s="140" t="s">
        <v>2</v>
      </c>
      <c r="C3" s="130" t="s">
        <v>14</v>
      </c>
      <c r="D3" s="123" t="s">
        <v>13</v>
      </c>
      <c r="E3" s="123" t="s">
        <v>3</v>
      </c>
      <c r="F3" s="142" t="s">
        <v>18</v>
      </c>
    </row>
    <row r="4" spans="1:6">
      <c r="A4" s="129">
        <v>1</v>
      </c>
      <c r="B4" s="136">
        <v>1</v>
      </c>
      <c r="C4" s="131">
        <v>1</v>
      </c>
      <c r="D4" s="51" t="s">
        <v>100</v>
      </c>
      <c r="E4" s="51" t="s">
        <v>25</v>
      </c>
      <c r="F4" s="120" t="s">
        <v>26</v>
      </c>
    </row>
    <row r="5" spans="1:6">
      <c r="A5" s="129">
        <v>2</v>
      </c>
      <c r="B5" s="117">
        <v>3</v>
      </c>
      <c r="C5" s="132">
        <v>2</v>
      </c>
      <c r="D5" s="42" t="s">
        <v>101</v>
      </c>
      <c r="E5" s="42" t="s">
        <v>82</v>
      </c>
      <c r="F5" s="121" t="s">
        <v>102</v>
      </c>
    </row>
    <row r="6" spans="1:6">
      <c r="A6" s="129">
        <v>3</v>
      </c>
      <c r="B6" s="117">
        <v>5</v>
      </c>
      <c r="C6" s="132">
        <v>3</v>
      </c>
      <c r="D6" s="42" t="s">
        <v>103</v>
      </c>
      <c r="E6" s="42" t="s">
        <v>59</v>
      </c>
      <c r="F6" s="121" t="s">
        <v>37</v>
      </c>
    </row>
    <row r="7" spans="1:6" ht="15.75" thickBot="1">
      <c r="A7" s="129">
        <v>4</v>
      </c>
      <c r="B7" s="137">
        <v>7</v>
      </c>
      <c r="C7" s="133">
        <v>4</v>
      </c>
      <c r="D7" s="53" t="s">
        <v>81</v>
      </c>
      <c r="E7" s="53" t="s">
        <v>32</v>
      </c>
      <c r="F7" s="122" t="s">
        <v>105</v>
      </c>
    </row>
    <row r="8" spans="1:6">
      <c r="A8" s="129">
        <v>5</v>
      </c>
      <c r="B8" s="136">
        <v>9</v>
      </c>
      <c r="C8" s="131">
        <v>1</v>
      </c>
      <c r="D8" s="51" t="s">
        <v>107</v>
      </c>
      <c r="E8" s="51" t="s">
        <v>49</v>
      </c>
      <c r="F8" s="120" t="s">
        <v>24</v>
      </c>
    </row>
    <row r="9" spans="1:6">
      <c r="A9" s="129">
        <v>6</v>
      </c>
      <c r="B9" s="117">
        <v>11</v>
      </c>
      <c r="C9" s="132">
        <v>2</v>
      </c>
      <c r="D9" s="42"/>
      <c r="E9" s="42"/>
      <c r="F9" s="121"/>
    </row>
    <row r="10" spans="1:6">
      <c r="A10" s="129">
        <v>7</v>
      </c>
      <c r="B10" s="117">
        <v>13</v>
      </c>
      <c r="C10" s="132">
        <v>3</v>
      </c>
      <c r="D10" s="42" t="s">
        <v>77</v>
      </c>
      <c r="E10" s="42" t="s">
        <v>30</v>
      </c>
      <c r="F10" s="121" t="s">
        <v>110</v>
      </c>
    </row>
    <row r="11" spans="1:6" ht="15.75" thickBot="1">
      <c r="A11" s="129">
        <v>8</v>
      </c>
      <c r="B11" s="137">
        <v>15</v>
      </c>
      <c r="C11" s="133">
        <v>4</v>
      </c>
      <c r="D11" s="68"/>
      <c r="E11" s="68"/>
      <c r="F11" s="143"/>
    </row>
    <row r="12" spans="1:6">
      <c r="A12" s="129">
        <v>9</v>
      </c>
      <c r="B12" s="136">
        <v>17</v>
      </c>
      <c r="C12" s="145">
        <v>1</v>
      </c>
      <c r="D12" s="113" t="s">
        <v>147</v>
      </c>
      <c r="E12" s="51" t="s">
        <v>23</v>
      </c>
      <c r="F12" s="120" t="s">
        <v>156</v>
      </c>
    </row>
    <row r="13" spans="1:6">
      <c r="A13" s="129">
        <v>10</v>
      </c>
      <c r="B13" s="117">
        <v>20</v>
      </c>
      <c r="C13" s="146">
        <v>2</v>
      </c>
      <c r="D13" s="116" t="s">
        <v>113</v>
      </c>
      <c r="E13" s="86" t="s">
        <v>32</v>
      </c>
      <c r="F13" s="121" t="s">
        <v>35</v>
      </c>
    </row>
    <row r="14" spans="1:6">
      <c r="A14" s="129">
        <v>11</v>
      </c>
      <c r="B14" s="117">
        <v>21</v>
      </c>
      <c r="C14" s="146">
        <v>3</v>
      </c>
      <c r="D14" s="115" t="s">
        <v>114</v>
      </c>
      <c r="E14" s="42" t="s">
        <v>36</v>
      </c>
      <c r="F14" s="121" t="s">
        <v>43</v>
      </c>
    </row>
    <row r="15" spans="1:6" ht="15.75" thickBot="1">
      <c r="A15" s="129">
        <v>12</v>
      </c>
      <c r="B15" s="137">
        <v>23</v>
      </c>
      <c r="C15" s="147">
        <v>4</v>
      </c>
      <c r="D15" s="148" t="s">
        <v>115</v>
      </c>
      <c r="E15" s="73" t="s">
        <v>42</v>
      </c>
      <c r="F15" s="122" t="s">
        <v>26</v>
      </c>
    </row>
    <row r="16" spans="1:6">
      <c r="A16" s="129">
        <v>13</v>
      </c>
      <c r="B16" s="136">
        <v>32</v>
      </c>
      <c r="C16" s="131">
        <v>1</v>
      </c>
      <c r="D16" s="47" t="s">
        <v>95</v>
      </c>
      <c r="E16" s="47" t="s">
        <v>30</v>
      </c>
      <c r="F16" s="144" t="s">
        <v>119</v>
      </c>
    </row>
    <row r="17" spans="1:6">
      <c r="A17" s="129">
        <v>14</v>
      </c>
      <c r="B17" s="117">
        <v>58</v>
      </c>
      <c r="C17" s="132">
        <v>2</v>
      </c>
      <c r="D17" s="42" t="s">
        <v>50</v>
      </c>
      <c r="E17" s="42" t="s">
        <v>30</v>
      </c>
      <c r="F17" s="121" t="s">
        <v>105</v>
      </c>
    </row>
    <row r="18" spans="1:6">
      <c r="A18" s="129">
        <v>15</v>
      </c>
      <c r="B18" s="117">
        <v>60</v>
      </c>
      <c r="C18" s="132">
        <v>3</v>
      </c>
      <c r="D18" s="42" t="s">
        <v>153</v>
      </c>
      <c r="E18" s="42" t="s">
        <v>30</v>
      </c>
      <c r="F18" s="121" t="s">
        <v>156</v>
      </c>
    </row>
    <row r="19" spans="1:6" ht="15.75" thickBot="1">
      <c r="A19" s="129">
        <v>16</v>
      </c>
      <c r="B19" s="137">
        <v>70</v>
      </c>
      <c r="C19" s="133">
        <v>4</v>
      </c>
      <c r="D19" s="53" t="s">
        <v>94</v>
      </c>
      <c r="E19" s="53" t="s">
        <v>53</v>
      </c>
      <c r="F19" s="122" t="s">
        <v>24</v>
      </c>
    </row>
    <row r="20" spans="1:6">
      <c r="A20" s="129">
        <v>17</v>
      </c>
      <c r="B20" s="136">
        <v>19</v>
      </c>
      <c r="C20" s="131">
        <v>1</v>
      </c>
      <c r="D20" s="51" t="s">
        <v>106</v>
      </c>
      <c r="E20" s="51" t="s">
        <v>51</v>
      </c>
      <c r="F20" s="120" t="s">
        <v>43</v>
      </c>
    </row>
    <row r="21" spans="1:6">
      <c r="A21" s="129">
        <v>18</v>
      </c>
      <c r="B21" s="117">
        <v>22</v>
      </c>
      <c r="C21" s="132">
        <v>2</v>
      </c>
      <c r="D21" s="42" t="s">
        <v>61</v>
      </c>
      <c r="E21" s="42" t="s">
        <v>49</v>
      </c>
      <c r="F21" s="121" t="s">
        <v>37</v>
      </c>
    </row>
    <row r="22" spans="1:6">
      <c r="A22" s="129">
        <v>19</v>
      </c>
      <c r="B22" s="117">
        <v>24</v>
      </c>
      <c r="C22" s="132">
        <v>3</v>
      </c>
      <c r="D22" s="42" t="s">
        <v>116</v>
      </c>
      <c r="E22" s="42" t="s">
        <v>69</v>
      </c>
      <c r="F22" s="121" t="s">
        <v>43</v>
      </c>
    </row>
    <row r="23" spans="1:6" ht="15.75" thickBot="1">
      <c r="A23" s="189">
        <v>20</v>
      </c>
      <c r="B23" s="157">
        <v>18</v>
      </c>
      <c r="C23" s="158">
        <v>4</v>
      </c>
      <c r="D23" s="159" t="s">
        <v>112</v>
      </c>
      <c r="E23" s="159" t="s">
        <v>72</v>
      </c>
      <c r="F23" s="160" t="s">
        <v>26</v>
      </c>
    </row>
    <row r="24" spans="1:6">
      <c r="A24" s="129">
        <v>21</v>
      </c>
      <c r="B24" s="136">
        <v>36</v>
      </c>
      <c r="C24" s="131">
        <v>1</v>
      </c>
      <c r="D24" s="51" t="s">
        <v>120</v>
      </c>
      <c r="E24" s="51" t="s">
        <v>32</v>
      </c>
      <c r="F24" s="120" t="s">
        <v>28</v>
      </c>
    </row>
    <row r="25" spans="1:6">
      <c r="A25" s="129">
        <v>22</v>
      </c>
      <c r="B25" s="117">
        <v>27</v>
      </c>
      <c r="C25" s="132">
        <v>2</v>
      </c>
      <c r="D25" s="42" t="s">
        <v>40</v>
      </c>
      <c r="E25" s="42" t="s">
        <v>30</v>
      </c>
      <c r="F25" s="121" t="s">
        <v>150</v>
      </c>
    </row>
    <row r="26" spans="1:6">
      <c r="A26" s="129">
        <v>23</v>
      </c>
      <c r="B26" s="117">
        <v>34</v>
      </c>
      <c r="C26" s="132">
        <v>3</v>
      </c>
      <c r="D26" s="42"/>
      <c r="E26" s="42"/>
      <c r="F26" s="121"/>
    </row>
    <row r="27" spans="1:6" ht="15.75" thickBot="1">
      <c r="A27" s="129">
        <v>24</v>
      </c>
      <c r="B27" s="137">
        <v>26</v>
      </c>
      <c r="C27" s="133">
        <v>4</v>
      </c>
      <c r="D27" s="53" t="s">
        <v>74</v>
      </c>
      <c r="E27" s="53" t="s">
        <v>27</v>
      </c>
      <c r="F27" s="122" t="s">
        <v>43</v>
      </c>
    </row>
    <row r="28" spans="1:6">
      <c r="A28" s="129">
        <v>25</v>
      </c>
      <c r="B28" s="136">
        <v>35</v>
      </c>
      <c r="C28" s="131">
        <v>1</v>
      </c>
      <c r="D28" s="51" t="s">
        <v>79</v>
      </c>
      <c r="E28" s="51" t="s">
        <v>25</v>
      </c>
      <c r="F28" s="120" t="s">
        <v>26</v>
      </c>
    </row>
    <row r="29" spans="1:6">
      <c r="A29" s="129">
        <v>26</v>
      </c>
      <c r="B29" s="117">
        <v>4</v>
      </c>
      <c r="C29" s="132">
        <v>2</v>
      </c>
      <c r="D29" s="42" t="s">
        <v>58</v>
      </c>
      <c r="E29" s="42" t="s">
        <v>34</v>
      </c>
      <c r="F29" s="121" t="s">
        <v>48</v>
      </c>
    </row>
    <row r="30" spans="1:6">
      <c r="A30" s="129">
        <v>27</v>
      </c>
      <c r="B30" s="117">
        <v>61</v>
      </c>
      <c r="C30" s="132">
        <v>3</v>
      </c>
      <c r="D30" s="42" t="s">
        <v>129</v>
      </c>
      <c r="E30" s="42" t="s">
        <v>47</v>
      </c>
      <c r="F30" s="121" t="s">
        <v>35</v>
      </c>
    </row>
    <row r="31" spans="1:6" ht="15.75" thickBot="1">
      <c r="A31" s="188">
        <v>28</v>
      </c>
      <c r="B31" s="176">
        <v>25</v>
      </c>
      <c r="C31" s="181">
        <v>4</v>
      </c>
      <c r="D31" s="73" t="s">
        <v>149</v>
      </c>
      <c r="E31" s="73" t="s">
        <v>25</v>
      </c>
      <c r="F31" s="178" t="s">
        <v>156</v>
      </c>
    </row>
    <row r="32" spans="1:6">
      <c r="A32" s="129">
        <v>29</v>
      </c>
      <c r="B32" s="136">
        <v>6</v>
      </c>
      <c r="C32" s="131">
        <v>1</v>
      </c>
      <c r="D32" s="51" t="s">
        <v>104</v>
      </c>
      <c r="E32" s="51" t="s">
        <v>82</v>
      </c>
      <c r="F32" s="120" t="s">
        <v>105</v>
      </c>
    </row>
    <row r="33" spans="1:6">
      <c r="A33" s="129">
        <v>30</v>
      </c>
      <c r="B33" s="117">
        <v>33</v>
      </c>
      <c r="C33" s="132">
        <v>2</v>
      </c>
      <c r="D33" s="42"/>
      <c r="E33" s="42"/>
      <c r="F33" s="121"/>
    </row>
    <row r="34" spans="1:6">
      <c r="A34" s="129">
        <v>31</v>
      </c>
      <c r="B34" s="117">
        <v>85</v>
      </c>
      <c r="C34" s="132">
        <v>3</v>
      </c>
      <c r="D34" s="42" t="s">
        <v>139</v>
      </c>
      <c r="E34" s="42" t="s">
        <v>62</v>
      </c>
      <c r="F34" s="121" t="s">
        <v>24</v>
      </c>
    </row>
    <row r="35" spans="1:6" ht="15.75" thickBot="1">
      <c r="A35" s="129">
        <v>32</v>
      </c>
      <c r="B35" s="137">
        <v>47</v>
      </c>
      <c r="C35" s="133">
        <v>4</v>
      </c>
      <c r="D35" s="53" t="s">
        <v>93</v>
      </c>
      <c r="E35" s="53" t="s">
        <v>38</v>
      </c>
      <c r="F35" s="122" t="s">
        <v>125</v>
      </c>
    </row>
    <row r="36" spans="1:6">
      <c r="A36" s="129">
        <v>33</v>
      </c>
      <c r="B36" s="136">
        <v>50</v>
      </c>
      <c r="C36" s="131">
        <v>1</v>
      </c>
      <c r="D36" s="51" t="s">
        <v>126</v>
      </c>
      <c r="E36" s="51" t="s">
        <v>72</v>
      </c>
      <c r="F36" s="120" t="s">
        <v>35</v>
      </c>
    </row>
    <row r="37" spans="1:6">
      <c r="A37" s="129">
        <v>34</v>
      </c>
      <c r="B37" s="117">
        <v>45</v>
      </c>
      <c r="C37" s="132">
        <v>2</v>
      </c>
      <c r="D37" s="42" t="s">
        <v>33</v>
      </c>
      <c r="E37" s="42" t="s">
        <v>34</v>
      </c>
      <c r="F37" s="121" t="s">
        <v>35</v>
      </c>
    </row>
    <row r="38" spans="1:6">
      <c r="A38" s="129">
        <v>35</v>
      </c>
      <c r="B38" s="117">
        <v>43</v>
      </c>
      <c r="C38" s="132">
        <v>3</v>
      </c>
      <c r="D38" s="42" t="s">
        <v>123</v>
      </c>
      <c r="E38" s="42" t="s">
        <v>30</v>
      </c>
      <c r="F38" s="121" t="s">
        <v>35</v>
      </c>
    </row>
    <row r="39" spans="1:6" ht="15.75" thickBot="1">
      <c r="A39" s="129">
        <v>36</v>
      </c>
      <c r="B39" s="137">
        <v>52</v>
      </c>
      <c r="C39" s="133">
        <v>4</v>
      </c>
      <c r="D39" s="53" t="s">
        <v>128</v>
      </c>
      <c r="E39" s="53" t="s">
        <v>49</v>
      </c>
      <c r="F39" s="122" t="s">
        <v>31</v>
      </c>
    </row>
    <row r="40" spans="1:6">
      <c r="A40" s="129">
        <v>37</v>
      </c>
      <c r="B40" s="136">
        <v>44</v>
      </c>
      <c r="C40" s="131">
        <v>1</v>
      </c>
      <c r="D40" s="51" t="s">
        <v>80</v>
      </c>
      <c r="E40" s="51" t="s">
        <v>23</v>
      </c>
      <c r="F40" s="120" t="s">
        <v>43</v>
      </c>
    </row>
    <row r="41" spans="1:6">
      <c r="A41" s="129">
        <v>38</v>
      </c>
      <c r="B41" s="117">
        <v>67</v>
      </c>
      <c r="C41" s="132">
        <v>2</v>
      </c>
      <c r="D41" s="42" t="s">
        <v>155</v>
      </c>
      <c r="E41" s="42" t="s">
        <v>72</v>
      </c>
      <c r="F41" s="121" t="s">
        <v>156</v>
      </c>
    </row>
    <row r="42" spans="1:6">
      <c r="A42" s="129">
        <v>39</v>
      </c>
      <c r="B42" s="117">
        <v>55</v>
      </c>
      <c r="C42" s="132">
        <v>3</v>
      </c>
      <c r="D42" s="42" t="s">
        <v>152</v>
      </c>
      <c r="E42" s="42" t="s">
        <v>57</v>
      </c>
      <c r="F42" s="121" t="s">
        <v>156</v>
      </c>
    </row>
    <row r="43" spans="1:6" ht="15.75" thickBot="1">
      <c r="A43" s="129">
        <v>40</v>
      </c>
      <c r="B43" s="137">
        <v>56</v>
      </c>
      <c r="C43" s="133">
        <v>4</v>
      </c>
      <c r="D43" s="53"/>
      <c r="E43" s="53"/>
      <c r="F43" s="122"/>
    </row>
    <row r="44" spans="1:6">
      <c r="A44" s="129">
        <v>41</v>
      </c>
      <c r="B44" s="136">
        <v>77</v>
      </c>
      <c r="C44" s="131">
        <v>1</v>
      </c>
      <c r="D44" s="51" t="s">
        <v>135</v>
      </c>
      <c r="E44" s="51" t="s">
        <v>32</v>
      </c>
      <c r="F44" s="120" t="s">
        <v>35</v>
      </c>
    </row>
    <row r="45" spans="1:6">
      <c r="A45" s="129">
        <v>42</v>
      </c>
      <c r="B45" s="117">
        <v>72</v>
      </c>
      <c r="C45" s="132">
        <v>2</v>
      </c>
      <c r="D45" s="42" t="s">
        <v>132</v>
      </c>
      <c r="E45" s="42" t="s">
        <v>68</v>
      </c>
      <c r="F45" s="121" t="s">
        <v>37</v>
      </c>
    </row>
    <row r="46" spans="1:6">
      <c r="A46" s="189">
        <v>43</v>
      </c>
      <c r="B46" s="153">
        <v>48</v>
      </c>
      <c r="C46" s="154">
        <v>3</v>
      </c>
      <c r="D46" s="155" t="s">
        <v>56</v>
      </c>
      <c r="E46" s="155" t="s">
        <v>57</v>
      </c>
      <c r="F46" s="156" t="s">
        <v>110</v>
      </c>
    </row>
    <row r="47" spans="1:6" ht="15.75" thickBot="1">
      <c r="A47" s="129">
        <v>44</v>
      </c>
      <c r="B47" s="137">
        <v>78</v>
      </c>
      <c r="C47" s="133">
        <v>4</v>
      </c>
      <c r="D47" s="53" t="s">
        <v>99</v>
      </c>
      <c r="E47" s="53" t="s">
        <v>36</v>
      </c>
      <c r="F47" s="122" t="s">
        <v>24</v>
      </c>
    </row>
    <row r="48" spans="1:6">
      <c r="A48" s="129">
        <v>45</v>
      </c>
      <c r="B48" s="136">
        <v>57</v>
      </c>
      <c r="C48" s="131">
        <v>1</v>
      </c>
      <c r="D48" s="51" t="s">
        <v>46</v>
      </c>
      <c r="E48" s="51" t="s">
        <v>47</v>
      </c>
      <c r="F48" s="120" t="s">
        <v>28</v>
      </c>
    </row>
    <row r="49" spans="1:6">
      <c r="A49" s="129">
        <v>46</v>
      </c>
      <c r="B49" s="117">
        <v>10</v>
      </c>
      <c r="C49" s="132">
        <v>2</v>
      </c>
      <c r="D49" s="42" t="s">
        <v>108</v>
      </c>
      <c r="E49" s="42" t="s">
        <v>25</v>
      </c>
      <c r="F49" s="121" t="s">
        <v>31</v>
      </c>
    </row>
    <row r="50" spans="1:6">
      <c r="A50" s="129">
        <v>47</v>
      </c>
      <c r="B50" s="117">
        <v>46</v>
      </c>
      <c r="C50" s="132">
        <v>3</v>
      </c>
      <c r="D50" s="42" t="s">
        <v>124</v>
      </c>
      <c r="E50" s="42" t="s">
        <v>36</v>
      </c>
      <c r="F50" s="121" t="s">
        <v>26</v>
      </c>
    </row>
    <row r="51" spans="1:6" ht="15.75" thickBot="1">
      <c r="A51" s="189">
        <v>48</v>
      </c>
      <c r="B51" s="157">
        <v>39</v>
      </c>
      <c r="C51" s="158">
        <v>4</v>
      </c>
      <c r="D51" s="159" t="s">
        <v>54</v>
      </c>
      <c r="E51" s="159" t="s">
        <v>49</v>
      </c>
      <c r="F51" s="160" t="s">
        <v>37</v>
      </c>
    </row>
    <row r="52" spans="1:6">
      <c r="A52" s="189">
        <v>49</v>
      </c>
      <c r="B52" s="149">
        <v>12</v>
      </c>
      <c r="C52" s="150">
        <v>1</v>
      </c>
      <c r="D52" s="151" t="s">
        <v>109</v>
      </c>
      <c r="E52" s="151" t="s">
        <v>36</v>
      </c>
      <c r="F52" s="152" t="s">
        <v>37</v>
      </c>
    </row>
    <row r="53" spans="1:6">
      <c r="A53" s="129">
        <v>50</v>
      </c>
      <c r="B53" s="117">
        <v>53</v>
      </c>
      <c r="C53" s="132">
        <v>2</v>
      </c>
      <c r="D53" s="42" t="s">
        <v>66</v>
      </c>
      <c r="E53" s="42" t="s">
        <v>57</v>
      </c>
      <c r="F53" s="121" t="s">
        <v>26</v>
      </c>
    </row>
    <row r="54" spans="1:6">
      <c r="A54" s="129">
        <v>51</v>
      </c>
      <c r="B54" s="117">
        <v>64</v>
      </c>
      <c r="C54" s="132">
        <v>3</v>
      </c>
      <c r="D54" s="42" t="s">
        <v>45</v>
      </c>
      <c r="E54" s="42" t="s">
        <v>23</v>
      </c>
      <c r="F54" s="121" t="s">
        <v>105</v>
      </c>
    </row>
    <row r="55" spans="1:6" ht="15.75" thickBot="1">
      <c r="A55" s="129">
        <v>52</v>
      </c>
      <c r="B55" s="137">
        <v>30</v>
      </c>
      <c r="C55" s="133">
        <v>4</v>
      </c>
      <c r="D55" s="53" t="s">
        <v>118</v>
      </c>
      <c r="E55" s="53" t="s">
        <v>23</v>
      </c>
      <c r="F55" s="122" t="s">
        <v>105</v>
      </c>
    </row>
    <row r="56" spans="1:6">
      <c r="A56" s="129">
        <v>53</v>
      </c>
      <c r="B56" s="136">
        <v>73</v>
      </c>
      <c r="C56" s="131">
        <v>1</v>
      </c>
      <c r="D56" s="51" t="s">
        <v>133</v>
      </c>
      <c r="E56" s="51" t="s">
        <v>38</v>
      </c>
      <c r="F56" s="120" t="s">
        <v>24</v>
      </c>
    </row>
    <row r="57" spans="1:6">
      <c r="A57" s="129">
        <v>54</v>
      </c>
      <c r="B57" s="117">
        <v>79</v>
      </c>
      <c r="C57" s="132">
        <v>2</v>
      </c>
      <c r="D57" s="42" t="s">
        <v>136</v>
      </c>
      <c r="E57" s="42" t="s">
        <v>32</v>
      </c>
      <c r="F57" s="121" t="s">
        <v>31</v>
      </c>
    </row>
    <row r="58" spans="1:6">
      <c r="A58" s="129">
        <v>55</v>
      </c>
      <c r="B58" s="117">
        <v>41</v>
      </c>
      <c r="C58" s="132">
        <v>3</v>
      </c>
      <c r="D58" s="42" t="s">
        <v>122</v>
      </c>
      <c r="E58" s="42" t="s">
        <v>27</v>
      </c>
      <c r="F58" s="121" t="s">
        <v>37</v>
      </c>
    </row>
    <row r="59" spans="1:6" ht="15.75" thickBot="1">
      <c r="A59" s="129">
        <v>56</v>
      </c>
      <c r="B59" s="137">
        <v>42</v>
      </c>
      <c r="C59" s="133">
        <v>4</v>
      </c>
      <c r="D59" s="53" t="s">
        <v>162</v>
      </c>
      <c r="E59" s="53" t="s">
        <v>39</v>
      </c>
      <c r="F59" s="122" t="s">
        <v>156</v>
      </c>
    </row>
    <row r="60" spans="1:6">
      <c r="A60" s="129">
        <v>57</v>
      </c>
      <c r="B60" s="136">
        <v>99</v>
      </c>
      <c r="C60" s="131">
        <v>1</v>
      </c>
      <c r="D60" s="51" t="s">
        <v>145</v>
      </c>
      <c r="E60" s="51" t="s">
        <v>41</v>
      </c>
      <c r="F60" s="120" t="s">
        <v>28</v>
      </c>
    </row>
    <row r="61" spans="1:6">
      <c r="A61" s="129">
        <v>58</v>
      </c>
      <c r="B61" s="117">
        <v>8</v>
      </c>
      <c r="C61" s="132">
        <v>2</v>
      </c>
      <c r="D61" s="42" t="s">
        <v>106</v>
      </c>
      <c r="E61" s="42" t="s">
        <v>23</v>
      </c>
      <c r="F61" s="121" t="s">
        <v>43</v>
      </c>
    </row>
    <row r="62" spans="1:6">
      <c r="A62" s="129">
        <v>59</v>
      </c>
      <c r="B62" s="117">
        <v>59</v>
      </c>
      <c r="C62" s="132">
        <v>3</v>
      </c>
      <c r="D62" s="42" t="s">
        <v>44</v>
      </c>
      <c r="E62" s="42" t="s">
        <v>23</v>
      </c>
      <c r="F62" s="121" t="s">
        <v>26</v>
      </c>
    </row>
    <row r="63" spans="1:6" ht="15.75" thickBot="1">
      <c r="A63" s="129">
        <v>60</v>
      </c>
      <c r="B63" s="137">
        <v>49</v>
      </c>
      <c r="C63" s="133">
        <v>4</v>
      </c>
      <c r="D63" s="53" t="s">
        <v>55</v>
      </c>
      <c r="E63" s="53" t="s">
        <v>36</v>
      </c>
      <c r="F63" s="122" t="s">
        <v>48</v>
      </c>
    </row>
    <row r="64" spans="1:6">
      <c r="A64" s="129">
        <v>61</v>
      </c>
      <c r="B64" s="170">
        <v>2</v>
      </c>
      <c r="C64" s="179">
        <v>1</v>
      </c>
      <c r="D64" s="58" t="s">
        <v>96</v>
      </c>
      <c r="E64" s="58" t="s">
        <v>97</v>
      </c>
      <c r="F64" s="172" t="s">
        <v>35</v>
      </c>
    </row>
    <row r="65" spans="1:6">
      <c r="A65" s="189">
        <v>62</v>
      </c>
      <c r="B65" s="153">
        <v>54</v>
      </c>
      <c r="C65" s="154">
        <v>2</v>
      </c>
      <c r="D65" s="155" t="s">
        <v>70</v>
      </c>
      <c r="E65" s="155" t="s">
        <v>30</v>
      </c>
      <c r="F65" s="156" t="s">
        <v>48</v>
      </c>
    </row>
    <row r="66" spans="1:6">
      <c r="A66" s="129">
        <v>63</v>
      </c>
      <c r="B66" s="173">
        <v>68</v>
      </c>
      <c r="C66" s="180">
        <v>3</v>
      </c>
      <c r="D66" s="86" t="s">
        <v>157</v>
      </c>
      <c r="E66" s="86" t="s">
        <v>59</v>
      </c>
      <c r="F66" s="175" t="s">
        <v>28</v>
      </c>
    </row>
    <row r="67" spans="1:6" ht="15.75" thickBot="1">
      <c r="A67" s="129">
        <v>64</v>
      </c>
      <c r="B67" s="176">
        <v>63</v>
      </c>
      <c r="C67" s="181">
        <v>4</v>
      </c>
      <c r="D67" s="73" t="s">
        <v>154</v>
      </c>
      <c r="E67" s="73" t="s">
        <v>69</v>
      </c>
      <c r="F67" s="178" t="s">
        <v>156</v>
      </c>
    </row>
    <row r="68" spans="1:6">
      <c r="A68" s="129">
        <v>65</v>
      </c>
      <c r="B68" s="170">
        <v>66</v>
      </c>
      <c r="C68" s="179">
        <v>1</v>
      </c>
      <c r="D68" s="58"/>
      <c r="E68" s="58"/>
      <c r="F68" s="172"/>
    </row>
    <row r="69" spans="1:6">
      <c r="A69" s="189">
        <v>66</v>
      </c>
      <c r="B69" s="153">
        <v>75</v>
      </c>
      <c r="C69" s="154">
        <v>2</v>
      </c>
      <c r="D69" s="155" t="s">
        <v>71</v>
      </c>
      <c r="E69" s="155" t="s">
        <v>23</v>
      </c>
      <c r="F69" s="156" t="s">
        <v>31</v>
      </c>
    </row>
    <row r="70" spans="1:6">
      <c r="A70" s="129">
        <v>67</v>
      </c>
      <c r="B70" s="173">
        <v>71</v>
      </c>
      <c r="C70" s="180">
        <v>3</v>
      </c>
      <c r="D70" s="86" t="s">
        <v>131</v>
      </c>
      <c r="E70" s="86" t="s">
        <v>65</v>
      </c>
      <c r="F70" s="175" t="s">
        <v>110</v>
      </c>
    </row>
    <row r="71" spans="1:6" ht="15.75" thickBot="1">
      <c r="A71" s="129">
        <v>68</v>
      </c>
      <c r="B71" s="137">
        <v>76</v>
      </c>
      <c r="C71" s="133">
        <v>4</v>
      </c>
      <c r="D71" s="53" t="s">
        <v>134</v>
      </c>
      <c r="E71" s="53" t="s">
        <v>85</v>
      </c>
      <c r="F71" s="122" t="s">
        <v>26</v>
      </c>
    </row>
    <row r="72" spans="1:6">
      <c r="A72" s="129">
        <v>69</v>
      </c>
      <c r="B72" s="136">
        <v>90</v>
      </c>
      <c r="C72" s="131">
        <v>1</v>
      </c>
      <c r="D72" s="51" t="s">
        <v>141</v>
      </c>
      <c r="E72" s="51" t="s">
        <v>82</v>
      </c>
      <c r="F72" s="120" t="s">
        <v>24</v>
      </c>
    </row>
    <row r="73" spans="1:6">
      <c r="A73" s="129">
        <v>70</v>
      </c>
      <c r="B73" s="117">
        <v>97</v>
      </c>
      <c r="C73" s="132">
        <v>2</v>
      </c>
      <c r="D73" s="42" t="s">
        <v>159</v>
      </c>
      <c r="E73" s="42" t="s">
        <v>38</v>
      </c>
      <c r="F73" s="121" t="s">
        <v>156</v>
      </c>
    </row>
    <row r="74" spans="1:6">
      <c r="A74" s="129">
        <v>71</v>
      </c>
      <c r="B74" s="117">
        <v>81</v>
      </c>
      <c r="C74" s="132">
        <v>3</v>
      </c>
      <c r="D74" s="42" t="s">
        <v>98</v>
      </c>
      <c r="E74" s="42" t="s">
        <v>36</v>
      </c>
      <c r="F74" s="121" t="s">
        <v>48</v>
      </c>
    </row>
    <row r="75" spans="1:6" ht="15.75" thickBot="1">
      <c r="A75" s="129">
        <v>72</v>
      </c>
      <c r="B75" s="137">
        <v>65</v>
      </c>
      <c r="C75" s="133">
        <v>4</v>
      </c>
      <c r="D75" s="53"/>
      <c r="E75" s="53"/>
      <c r="F75" s="122"/>
    </row>
    <row r="76" spans="1:6">
      <c r="A76" s="129">
        <v>73</v>
      </c>
      <c r="B76" s="136">
        <v>82</v>
      </c>
      <c r="C76" s="131">
        <v>1</v>
      </c>
      <c r="D76" s="51" t="s">
        <v>137</v>
      </c>
      <c r="E76" s="51" t="s">
        <v>23</v>
      </c>
      <c r="F76" s="120" t="s">
        <v>31</v>
      </c>
    </row>
    <row r="77" spans="1:6">
      <c r="A77" s="129">
        <v>74</v>
      </c>
      <c r="B77" s="117">
        <v>38</v>
      </c>
      <c r="C77" s="132">
        <v>2</v>
      </c>
      <c r="D77" s="42" t="s">
        <v>52</v>
      </c>
      <c r="E77" s="42" t="s">
        <v>53</v>
      </c>
      <c r="F77" s="121" t="s">
        <v>48</v>
      </c>
    </row>
    <row r="78" spans="1:6">
      <c r="A78" s="129">
        <v>75</v>
      </c>
      <c r="B78" s="117">
        <v>89</v>
      </c>
      <c r="C78" s="132">
        <v>3</v>
      </c>
      <c r="D78" s="42" t="s">
        <v>67</v>
      </c>
      <c r="E78" s="42" t="s">
        <v>29</v>
      </c>
      <c r="F78" s="121" t="s">
        <v>105</v>
      </c>
    </row>
    <row r="79" spans="1:6" ht="15.75" thickBot="1">
      <c r="A79" s="129">
        <v>76</v>
      </c>
      <c r="B79" s="137">
        <v>74</v>
      </c>
      <c r="C79" s="133">
        <v>4</v>
      </c>
      <c r="D79" s="53" t="s">
        <v>75</v>
      </c>
      <c r="E79" s="53" t="s">
        <v>76</v>
      </c>
      <c r="F79" s="122" t="s">
        <v>48</v>
      </c>
    </row>
    <row r="80" spans="1:6">
      <c r="A80" s="129">
        <v>77</v>
      </c>
      <c r="B80" s="136">
        <v>51</v>
      </c>
      <c r="C80" s="131">
        <v>1</v>
      </c>
      <c r="D80" s="51" t="s">
        <v>127</v>
      </c>
      <c r="E80" s="51" t="s">
        <v>78</v>
      </c>
      <c r="F80" s="120" t="s">
        <v>37</v>
      </c>
    </row>
    <row r="81" spans="1:6">
      <c r="A81" s="129">
        <v>78</v>
      </c>
      <c r="B81" s="117">
        <v>92</v>
      </c>
      <c r="C81" s="132">
        <v>2</v>
      </c>
      <c r="D81" s="42" t="s">
        <v>142</v>
      </c>
      <c r="E81" s="42" t="s">
        <v>60</v>
      </c>
      <c r="F81" s="121" t="s">
        <v>48</v>
      </c>
    </row>
    <row r="82" spans="1:6">
      <c r="A82" s="129">
        <v>79</v>
      </c>
      <c r="B82" s="117">
        <v>84</v>
      </c>
      <c r="C82" s="132">
        <v>3</v>
      </c>
      <c r="D82" s="42" t="s">
        <v>138</v>
      </c>
      <c r="E82" s="42" t="s">
        <v>41</v>
      </c>
      <c r="F82" s="121" t="s">
        <v>24</v>
      </c>
    </row>
    <row r="83" spans="1:6" ht="15.75" thickBot="1">
      <c r="A83" s="129">
        <v>80</v>
      </c>
      <c r="B83" s="137">
        <v>14</v>
      </c>
      <c r="C83" s="133">
        <v>4</v>
      </c>
      <c r="D83" s="53"/>
      <c r="E83" s="53"/>
      <c r="F83" s="122"/>
    </row>
    <row r="84" spans="1:6">
      <c r="A84" s="189">
        <v>81</v>
      </c>
      <c r="B84" s="149">
        <v>83</v>
      </c>
      <c r="C84" s="150">
        <v>1</v>
      </c>
      <c r="D84" s="151" t="s">
        <v>158</v>
      </c>
      <c r="E84" s="151" t="s">
        <v>30</v>
      </c>
      <c r="F84" s="152" t="s">
        <v>156</v>
      </c>
    </row>
    <row r="85" spans="1:6">
      <c r="A85" s="129">
        <v>82</v>
      </c>
      <c r="B85" s="117">
        <v>28</v>
      </c>
      <c r="C85" s="132">
        <v>2</v>
      </c>
      <c r="D85" s="42"/>
      <c r="E85" s="42"/>
      <c r="F85" s="121"/>
    </row>
    <row r="86" spans="1:6">
      <c r="A86" s="129">
        <v>83</v>
      </c>
      <c r="B86" s="117">
        <v>29</v>
      </c>
      <c r="C86" s="132">
        <v>3</v>
      </c>
      <c r="D86" s="42" t="s">
        <v>117</v>
      </c>
      <c r="E86" s="42" t="s">
        <v>36</v>
      </c>
      <c r="F86" s="121" t="s">
        <v>110</v>
      </c>
    </row>
    <row r="87" spans="1:6" ht="15.75" thickBot="1">
      <c r="A87" s="129">
        <v>84</v>
      </c>
      <c r="B87" s="137">
        <v>95</v>
      </c>
      <c r="C87" s="133">
        <v>4</v>
      </c>
      <c r="D87" s="53" t="s">
        <v>144</v>
      </c>
      <c r="E87" s="53" t="s">
        <v>38</v>
      </c>
      <c r="F87" s="122" t="s">
        <v>24</v>
      </c>
    </row>
    <row r="88" spans="1:6">
      <c r="A88" s="129">
        <v>85</v>
      </c>
      <c r="B88" s="136">
        <v>87</v>
      </c>
      <c r="C88" s="131">
        <v>1</v>
      </c>
      <c r="D88" s="51" t="s">
        <v>73</v>
      </c>
      <c r="E88" s="51" t="s">
        <v>49</v>
      </c>
      <c r="F88" s="120" t="s">
        <v>31</v>
      </c>
    </row>
    <row r="89" spans="1:6">
      <c r="A89" s="129">
        <v>86</v>
      </c>
      <c r="B89" s="117">
        <v>62</v>
      </c>
      <c r="C89" s="132">
        <v>2</v>
      </c>
      <c r="D89" s="42" t="s">
        <v>130</v>
      </c>
      <c r="E89" s="42" t="s">
        <v>64</v>
      </c>
      <c r="F89" s="121" t="s">
        <v>105</v>
      </c>
    </row>
    <row r="90" spans="1:6">
      <c r="A90" s="129">
        <v>87</v>
      </c>
      <c r="B90" s="117">
        <v>88</v>
      </c>
      <c r="C90" s="132">
        <v>3</v>
      </c>
      <c r="D90" s="42" t="s">
        <v>140</v>
      </c>
      <c r="E90" s="42" t="s">
        <v>30</v>
      </c>
      <c r="F90" s="121" t="s">
        <v>31</v>
      </c>
    </row>
    <row r="91" spans="1:6" ht="15.75" thickBot="1">
      <c r="A91" s="129">
        <v>88</v>
      </c>
      <c r="B91" s="137">
        <v>94</v>
      </c>
      <c r="C91" s="133">
        <v>4</v>
      </c>
      <c r="D91" s="53" t="s">
        <v>143</v>
      </c>
      <c r="E91" s="53" t="s">
        <v>85</v>
      </c>
      <c r="F91" s="122" t="s">
        <v>31</v>
      </c>
    </row>
    <row r="92" spans="1:6">
      <c r="A92" s="129">
        <v>89</v>
      </c>
      <c r="B92" s="170">
        <v>93</v>
      </c>
      <c r="C92" s="179">
        <v>1</v>
      </c>
      <c r="D92" s="58"/>
      <c r="E92" s="58"/>
      <c r="F92" s="172"/>
    </row>
    <row r="93" spans="1:6">
      <c r="A93" s="129">
        <v>90</v>
      </c>
      <c r="B93" s="173">
        <v>16</v>
      </c>
      <c r="C93" s="180">
        <v>2</v>
      </c>
      <c r="D93" s="86" t="s">
        <v>83</v>
      </c>
      <c r="E93" s="86" t="s">
        <v>27</v>
      </c>
      <c r="F93" s="175" t="s">
        <v>111</v>
      </c>
    </row>
    <row r="94" spans="1:6">
      <c r="A94" s="129">
        <v>91</v>
      </c>
      <c r="B94" s="173">
        <v>69</v>
      </c>
      <c r="C94" s="180">
        <v>3</v>
      </c>
      <c r="D94" s="86" t="s">
        <v>87</v>
      </c>
      <c r="E94" s="86" t="s">
        <v>25</v>
      </c>
      <c r="F94" s="175" t="s">
        <v>37</v>
      </c>
    </row>
    <row r="95" spans="1:6" ht="15.75" thickBot="1">
      <c r="A95" s="129">
        <v>92</v>
      </c>
      <c r="B95" s="176">
        <v>80</v>
      </c>
      <c r="C95" s="181">
        <v>4</v>
      </c>
      <c r="D95" s="73" t="s">
        <v>89</v>
      </c>
      <c r="E95" s="73" t="s">
        <v>47</v>
      </c>
      <c r="F95" s="178" t="s">
        <v>31</v>
      </c>
    </row>
    <row r="96" spans="1:6">
      <c r="A96" s="129">
        <v>93</v>
      </c>
      <c r="B96" s="170">
        <v>100</v>
      </c>
      <c r="C96" s="179">
        <v>1</v>
      </c>
      <c r="D96" s="58" t="s">
        <v>22</v>
      </c>
      <c r="E96" s="58" t="s">
        <v>23</v>
      </c>
      <c r="F96" s="172" t="s">
        <v>24</v>
      </c>
    </row>
    <row r="97" spans="1:6">
      <c r="A97" s="129">
        <v>94</v>
      </c>
      <c r="B97" s="173">
        <v>37</v>
      </c>
      <c r="C97" s="180">
        <v>2</v>
      </c>
      <c r="D97" s="86" t="s">
        <v>86</v>
      </c>
      <c r="E97" s="86" t="s">
        <v>47</v>
      </c>
      <c r="F97" s="175" t="s">
        <v>26</v>
      </c>
    </row>
    <row r="98" spans="1:6">
      <c r="A98" s="129">
        <v>95</v>
      </c>
      <c r="B98" s="173">
        <v>86</v>
      </c>
      <c r="C98" s="180">
        <v>3</v>
      </c>
      <c r="D98" s="86" t="s">
        <v>88</v>
      </c>
      <c r="E98" s="86" t="s">
        <v>69</v>
      </c>
      <c r="F98" s="175" t="s">
        <v>105</v>
      </c>
    </row>
    <row r="99" spans="1:6" ht="15.75" thickBot="1">
      <c r="A99" s="129">
        <v>96</v>
      </c>
      <c r="B99" s="176">
        <v>98</v>
      </c>
      <c r="C99" s="181">
        <v>4</v>
      </c>
      <c r="D99" s="73" t="s">
        <v>84</v>
      </c>
      <c r="E99" s="73" t="s">
        <v>27</v>
      </c>
      <c r="F99" s="178" t="s">
        <v>31</v>
      </c>
    </row>
    <row r="100" spans="1:6">
      <c r="A100" s="129">
        <v>97</v>
      </c>
      <c r="B100" s="170">
        <v>91</v>
      </c>
      <c r="C100" s="179">
        <v>1</v>
      </c>
      <c r="D100" s="58" t="s">
        <v>116</v>
      </c>
      <c r="E100" s="58" t="s">
        <v>51</v>
      </c>
      <c r="F100" s="172" t="s">
        <v>28</v>
      </c>
    </row>
    <row r="101" spans="1:6">
      <c r="A101" s="129">
        <v>98</v>
      </c>
      <c r="B101" s="173">
        <v>40</v>
      </c>
      <c r="C101" s="180">
        <v>2</v>
      </c>
      <c r="D101" s="86" t="s">
        <v>121</v>
      </c>
      <c r="E101" s="86" t="s">
        <v>30</v>
      </c>
      <c r="F101" s="175" t="s">
        <v>105</v>
      </c>
    </row>
    <row r="102" spans="1:6">
      <c r="A102" s="129">
        <v>99</v>
      </c>
      <c r="B102" s="173">
        <v>96</v>
      </c>
      <c r="C102" s="180">
        <v>3</v>
      </c>
      <c r="D102" s="86" t="s">
        <v>91</v>
      </c>
      <c r="E102" s="86" t="s">
        <v>92</v>
      </c>
      <c r="F102" s="175" t="s">
        <v>24</v>
      </c>
    </row>
    <row r="103" spans="1:6" ht="15.75" thickBot="1">
      <c r="A103" s="129">
        <v>100</v>
      </c>
      <c r="B103" s="176">
        <v>31</v>
      </c>
      <c r="C103" s="181">
        <v>4</v>
      </c>
      <c r="D103" s="73" t="s">
        <v>90</v>
      </c>
      <c r="E103" s="73" t="s">
        <v>63</v>
      </c>
      <c r="F103" s="178" t="s">
        <v>24</v>
      </c>
    </row>
    <row r="104" spans="1:6">
      <c r="A104" s="129">
        <v>101</v>
      </c>
      <c r="B104" s="170">
        <v>101</v>
      </c>
      <c r="C104" s="179">
        <v>1</v>
      </c>
      <c r="D104" s="58" t="s">
        <v>160</v>
      </c>
      <c r="E104" s="58" t="s">
        <v>42</v>
      </c>
      <c r="F104" s="172" t="s">
        <v>43</v>
      </c>
    </row>
    <row r="105" spans="1:6">
      <c r="A105" s="129">
        <v>102</v>
      </c>
      <c r="B105" s="173">
        <v>102</v>
      </c>
      <c r="C105" s="180">
        <v>2</v>
      </c>
      <c r="D105" s="86" t="s">
        <v>161</v>
      </c>
      <c r="E105" s="86" t="s">
        <v>41</v>
      </c>
      <c r="F105" s="175" t="s">
        <v>156</v>
      </c>
    </row>
    <row r="106" spans="1:6">
      <c r="B106" s="173">
        <v>103</v>
      </c>
      <c r="C106" s="180">
        <v>3</v>
      </c>
      <c r="D106" s="86"/>
      <c r="E106" s="86"/>
      <c r="F106" s="175"/>
    </row>
    <row r="107" spans="1:6" ht="15.75" thickBot="1">
      <c r="B107" s="176">
        <v>104</v>
      </c>
      <c r="C107" s="181">
        <v>4</v>
      </c>
      <c r="D107" s="73"/>
      <c r="E107" s="73"/>
      <c r="F107" s="178"/>
    </row>
    <row r="108" spans="1:6">
      <c r="B108" s="170">
        <v>105</v>
      </c>
      <c r="C108" s="179">
        <v>1</v>
      </c>
      <c r="D108" s="58"/>
      <c r="E108" s="58"/>
      <c r="F108" s="172"/>
    </row>
    <row r="109" spans="1:6">
      <c r="B109" s="173">
        <v>106</v>
      </c>
      <c r="C109" s="180">
        <v>2</v>
      </c>
      <c r="D109" s="86"/>
      <c r="E109" s="86"/>
      <c r="F109" s="175"/>
    </row>
    <row r="110" spans="1:6">
      <c r="B110" s="173">
        <v>107</v>
      </c>
      <c r="C110" s="180">
        <v>3</v>
      </c>
      <c r="D110" s="86"/>
      <c r="E110" s="86"/>
      <c r="F110" s="175"/>
    </row>
    <row r="111" spans="1:6" ht="15.75" thickBot="1">
      <c r="B111" s="176">
        <v>108</v>
      </c>
      <c r="C111" s="181">
        <v>4</v>
      </c>
      <c r="D111" s="73"/>
      <c r="E111" s="73"/>
      <c r="F111" s="178"/>
    </row>
    <row r="112" spans="1:6">
      <c r="B112" s="170">
        <v>109</v>
      </c>
      <c r="C112" s="179">
        <v>1</v>
      </c>
      <c r="D112" s="58"/>
      <c r="E112" s="58"/>
      <c r="F112" s="172"/>
    </row>
    <row r="113" spans="2:6">
      <c r="B113" s="173">
        <v>110</v>
      </c>
      <c r="C113" s="180">
        <v>2</v>
      </c>
      <c r="D113" s="86"/>
      <c r="E113" s="86"/>
      <c r="F113" s="175"/>
    </row>
    <row r="114" spans="2:6">
      <c r="B114" s="173">
        <v>111</v>
      </c>
      <c r="C114" s="180">
        <v>3</v>
      </c>
      <c r="D114" s="86"/>
      <c r="E114" s="86"/>
      <c r="F114" s="175"/>
    </row>
    <row r="115" spans="2:6" ht="15.75" thickBot="1">
      <c r="B115" s="176">
        <v>112</v>
      </c>
      <c r="C115" s="181">
        <v>4</v>
      </c>
      <c r="D115" s="73"/>
      <c r="E115" s="73"/>
      <c r="F115" s="178"/>
    </row>
    <row r="116" spans="2:6">
      <c r="B116" s="170">
        <v>113</v>
      </c>
      <c r="C116" s="179">
        <v>1</v>
      </c>
      <c r="D116" s="58"/>
      <c r="E116" s="58"/>
      <c r="F116" s="172"/>
    </row>
    <row r="117" spans="2:6">
      <c r="B117" s="173">
        <v>114</v>
      </c>
      <c r="C117" s="180">
        <v>2</v>
      </c>
      <c r="D117" s="86"/>
      <c r="E117" s="86"/>
      <c r="F117" s="175"/>
    </row>
    <row r="118" spans="2:6">
      <c r="B118" s="173">
        <v>115</v>
      </c>
      <c r="C118" s="180">
        <v>3</v>
      </c>
      <c r="D118" s="86"/>
      <c r="E118" s="86"/>
      <c r="F118" s="175"/>
    </row>
    <row r="119" spans="2:6" ht="15.75" thickBot="1">
      <c r="B119" s="176">
        <v>116</v>
      </c>
      <c r="C119" s="181">
        <v>4</v>
      </c>
      <c r="D119" s="73"/>
      <c r="E119" s="73"/>
      <c r="F119" s="178"/>
    </row>
    <row r="120" spans="2:6">
      <c r="B120" s="170">
        <v>117</v>
      </c>
      <c r="C120" s="179">
        <v>1</v>
      </c>
      <c r="D120" s="58"/>
      <c r="E120" s="58"/>
      <c r="F120" s="172"/>
    </row>
    <row r="121" spans="2:6">
      <c r="B121" s="173">
        <v>118</v>
      </c>
      <c r="C121" s="180">
        <v>2</v>
      </c>
      <c r="D121" s="86"/>
      <c r="E121" s="86"/>
      <c r="F121" s="175"/>
    </row>
    <row r="122" spans="2:6">
      <c r="B122" s="173">
        <v>119</v>
      </c>
      <c r="C122" s="180">
        <v>3</v>
      </c>
      <c r="D122" s="86"/>
      <c r="E122" s="86"/>
      <c r="F122" s="175"/>
    </row>
    <row r="123" spans="2:6" ht="15.75" thickBot="1">
      <c r="B123" s="176">
        <v>120</v>
      </c>
      <c r="C123" s="181">
        <v>4</v>
      </c>
      <c r="D123" s="73"/>
      <c r="E123" s="73"/>
      <c r="F123" s="178"/>
    </row>
    <row r="124" spans="2:6">
      <c r="B124" s="170">
        <v>121</v>
      </c>
      <c r="C124" s="179">
        <v>1</v>
      </c>
      <c r="D124" s="58"/>
      <c r="E124" s="58"/>
      <c r="F124" s="172"/>
    </row>
    <row r="125" spans="2:6">
      <c r="B125" s="173">
        <v>122</v>
      </c>
      <c r="C125" s="180">
        <v>2</v>
      </c>
      <c r="D125" s="86"/>
      <c r="E125" s="86"/>
      <c r="F125" s="175"/>
    </row>
    <row r="126" spans="2:6">
      <c r="B126" s="173">
        <v>123</v>
      </c>
      <c r="C126" s="180">
        <v>3</v>
      </c>
      <c r="D126" s="86"/>
      <c r="E126" s="86"/>
      <c r="F126" s="175"/>
    </row>
    <row r="127" spans="2:6" ht="15.75" thickBot="1">
      <c r="B127" s="176">
        <v>124</v>
      </c>
      <c r="C127" s="181">
        <v>4</v>
      </c>
      <c r="D127" s="73"/>
      <c r="E127" s="73"/>
      <c r="F127" s="178"/>
    </row>
    <row r="128" spans="2:6">
      <c r="B128" s="170">
        <v>125</v>
      </c>
      <c r="C128" s="179">
        <v>1</v>
      </c>
      <c r="D128" s="58"/>
      <c r="E128" s="58"/>
      <c r="F128" s="172"/>
    </row>
    <row r="129" spans="2:6">
      <c r="B129" s="173">
        <v>126</v>
      </c>
      <c r="C129" s="180">
        <v>2</v>
      </c>
      <c r="D129" s="86"/>
      <c r="E129" s="86"/>
      <c r="F129" s="175"/>
    </row>
    <row r="130" spans="2:6">
      <c r="B130" s="173">
        <v>127</v>
      </c>
      <c r="C130" s="180">
        <v>3</v>
      </c>
      <c r="D130" s="86"/>
      <c r="E130" s="86"/>
      <c r="F130" s="175"/>
    </row>
    <row r="131" spans="2:6" ht="15.75" thickBot="1">
      <c r="B131" s="176">
        <v>128</v>
      </c>
      <c r="C131" s="181">
        <v>4</v>
      </c>
      <c r="D131" s="73"/>
      <c r="E131" s="73"/>
      <c r="F131" s="178"/>
    </row>
    <row r="132" spans="2:6">
      <c r="B132" s="170">
        <v>129</v>
      </c>
      <c r="C132" s="179">
        <v>1</v>
      </c>
      <c r="D132" s="58"/>
      <c r="E132" s="58"/>
      <c r="F132" s="172"/>
    </row>
    <row r="133" spans="2:6">
      <c r="B133" s="173">
        <v>130</v>
      </c>
      <c r="C133" s="180">
        <v>2</v>
      </c>
      <c r="D133" s="86"/>
      <c r="E133" s="86"/>
      <c r="F133" s="175"/>
    </row>
    <row r="134" spans="2:6">
      <c r="B134" s="173">
        <v>131</v>
      </c>
      <c r="C134" s="180">
        <v>3</v>
      </c>
      <c r="D134" s="86"/>
      <c r="E134" s="86"/>
      <c r="F134" s="175"/>
    </row>
    <row r="135" spans="2:6" ht="15.75" thickBot="1">
      <c r="B135" s="176">
        <v>132</v>
      </c>
      <c r="C135" s="181">
        <v>4</v>
      </c>
      <c r="D135" s="73"/>
      <c r="E135" s="73"/>
      <c r="F135" s="178"/>
    </row>
    <row r="136" spans="2:6">
      <c r="B136" s="170">
        <v>133</v>
      </c>
      <c r="C136" s="179">
        <v>1</v>
      </c>
      <c r="D136" s="58"/>
      <c r="E136" s="58"/>
      <c r="F136" s="172"/>
    </row>
    <row r="137" spans="2:6">
      <c r="B137" s="173">
        <v>134</v>
      </c>
      <c r="C137" s="180">
        <v>2</v>
      </c>
      <c r="D137" s="86"/>
      <c r="E137" s="86"/>
      <c r="F137" s="175"/>
    </row>
    <row r="138" spans="2:6">
      <c r="B138" s="173">
        <v>135</v>
      </c>
      <c r="C138" s="180">
        <v>3</v>
      </c>
      <c r="D138" s="86"/>
      <c r="E138" s="86"/>
      <c r="F138" s="175"/>
    </row>
    <row r="139" spans="2:6" ht="15.75" thickBot="1">
      <c r="B139" s="176">
        <v>136</v>
      </c>
      <c r="C139" s="181">
        <v>4</v>
      </c>
      <c r="D139" s="73"/>
      <c r="E139" s="73"/>
      <c r="F139" s="178"/>
    </row>
    <row r="140" spans="2:6">
      <c r="B140" s="170">
        <v>137</v>
      </c>
      <c r="C140" s="179">
        <v>1</v>
      </c>
      <c r="D140" s="58"/>
      <c r="E140" s="58"/>
      <c r="F140" s="172"/>
    </row>
    <row r="141" spans="2:6">
      <c r="B141" s="173">
        <v>138</v>
      </c>
      <c r="C141" s="180">
        <v>2</v>
      </c>
      <c r="D141" s="86"/>
      <c r="E141" s="86"/>
      <c r="F141" s="175"/>
    </row>
    <row r="142" spans="2:6">
      <c r="B142" s="173">
        <v>139</v>
      </c>
      <c r="C142" s="180">
        <v>3</v>
      </c>
      <c r="D142" s="86"/>
      <c r="E142" s="86"/>
      <c r="F142" s="175"/>
    </row>
    <row r="143" spans="2:6" ht="15.75" thickBot="1">
      <c r="B143" s="137">
        <v>140</v>
      </c>
      <c r="C143" s="133">
        <v>4</v>
      </c>
      <c r="D143" s="53"/>
      <c r="E143" s="53"/>
      <c r="F143" s="122"/>
    </row>
    <row r="144" spans="2:6">
      <c r="B144" s="139"/>
      <c r="C144" s="134"/>
      <c r="D144" s="88"/>
      <c r="E144" s="88"/>
      <c r="F144" s="88"/>
    </row>
    <row r="145" spans="2:6">
      <c r="B145" s="139"/>
      <c r="C145" s="134"/>
      <c r="D145" s="88"/>
      <c r="E145" s="88"/>
      <c r="F145" s="88"/>
    </row>
    <row r="146" spans="2:6">
      <c r="B146" s="139"/>
      <c r="C146" s="134"/>
      <c r="D146" s="88"/>
      <c r="E146" s="88"/>
      <c r="F146" s="88"/>
    </row>
    <row r="147" spans="2:6">
      <c r="B147" s="139"/>
      <c r="C147" s="134"/>
      <c r="D147" s="88"/>
      <c r="E147" s="88"/>
      <c r="F147" s="88"/>
    </row>
  </sheetData>
  <mergeCells count="2">
    <mergeCell ref="B1:F1"/>
    <mergeCell ref="B2:F2"/>
  </mergeCells>
  <phoneticPr fontId="0" type="noConversion"/>
  <pageMargins left="0.7" right="0.7" top="0.78740157499999996" bottom="0.78740157499999996" header="0.3" footer="0.3"/>
  <pageSetup paperSize="9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47" max="5" man="1"/>
    <brk id="95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147"/>
  <sheetViews>
    <sheetView view="pageLayout" topLeftCell="A93" zoomScaleNormal="100" zoomScaleSheetLayoutView="100" workbookViewId="0">
      <selection activeCell="A106" sqref="A106"/>
    </sheetView>
  </sheetViews>
  <sheetFormatPr defaultRowHeight="15"/>
  <cols>
    <col min="1" max="1" width="9.140625" style="188"/>
    <col min="2" max="2" width="7.140625" style="186" customWidth="1"/>
    <col min="3" max="3" width="7" style="187" customWidth="1"/>
    <col min="4" max="4" width="14.140625" style="94" customWidth="1"/>
    <col min="5" max="5" width="14.7109375" style="94" customWidth="1"/>
    <col min="6" max="6" width="26.5703125" style="94" customWidth="1"/>
    <col min="7" max="16384" width="9.140625" style="94"/>
  </cols>
  <sheetData>
    <row r="1" spans="1:6" ht="32.25" customHeight="1">
      <c r="B1" s="237" t="s">
        <v>21</v>
      </c>
      <c r="C1" s="238"/>
      <c r="D1" s="238"/>
      <c r="E1" s="238"/>
      <c r="F1" s="239"/>
    </row>
    <row r="2" spans="1:6" ht="32.25" customHeight="1" thickBot="1">
      <c r="B2" s="240" t="s">
        <v>15</v>
      </c>
      <c r="C2" s="241"/>
      <c r="D2" s="241"/>
      <c r="E2" s="241"/>
      <c r="F2" s="242"/>
    </row>
    <row r="3" spans="1:6" ht="15.75" thickBot="1">
      <c r="A3" s="188" t="s">
        <v>146</v>
      </c>
      <c r="B3" s="182" t="s">
        <v>2</v>
      </c>
      <c r="C3" s="183" t="s">
        <v>14</v>
      </c>
      <c r="D3" s="168" t="s">
        <v>13</v>
      </c>
      <c r="E3" s="168" t="s">
        <v>3</v>
      </c>
      <c r="F3" s="169" t="s">
        <v>18</v>
      </c>
    </row>
    <row r="4" spans="1:6">
      <c r="A4" s="188">
        <v>1</v>
      </c>
      <c r="B4" s="170">
        <v>1</v>
      </c>
      <c r="C4" s="179">
        <v>2</v>
      </c>
      <c r="D4" s="51" t="s">
        <v>100</v>
      </c>
      <c r="E4" s="51" t="s">
        <v>25</v>
      </c>
      <c r="F4" s="120" t="s">
        <v>26</v>
      </c>
    </row>
    <row r="5" spans="1:6">
      <c r="A5" s="188">
        <v>2</v>
      </c>
      <c r="B5" s="173">
        <v>3</v>
      </c>
      <c r="C5" s="180">
        <v>3</v>
      </c>
      <c r="D5" s="42" t="s">
        <v>101</v>
      </c>
      <c r="E5" s="42" t="s">
        <v>82</v>
      </c>
      <c r="F5" s="121" t="s">
        <v>102</v>
      </c>
    </row>
    <row r="6" spans="1:6">
      <c r="A6" s="188">
        <v>3</v>
      </c>
      <c r="B6" s="173">
        <v>5</v>
      </c>
      <c r="C6" s="180">
        <v>4</v>
      </c>
      <c r="D6" s="42" t="s">
        <v>103</v>
      </c>
      <c r="E6" s="42" t="s">
        <v>59</v>
      </c>
      <c r="F6" s="121" t="s">
        <v>37</v>
      </c>
    </row>
    <row r="7" spans="1:6" ht="15.75" thickBot="1">
      <c r="A7" s="188">
        <v>4</v>
      </c>
      <c r="B7" s="176">
        <v>7</v>
      </c>
      <c r="C7" s="181">
        <v>1</v>
      </c>
      <c r="D7" s="53" t="s">
        <v>81</v>
      </c>
      <c r="E7" s="53" t="s">
        <v>32</v>
      </c>
      <c r="F7" s="122" t="s">
        <v>105</v>
      </c>
    </row>
    <row r="8" spans="1:6">
      <c r="A8" s="188">
        <v>5</v>
      </c>
      <c r="B8" s="170">
        <v>9</v>
      </c>
      <c r="C8" s="179">
        <v>2</v>
      </c>
      <c r="D8" s="51" t="s">
        <v>107</v>
      </c>
      <c r="E8" s="51" t="s">
        <v>49</v>
      </c>
      <c r="F8" s="120" t="s">
        <v>24</v>
      </c>
    </row>
    <row r="9" spans="1:6">
      <c r="A9" s="188">
        <v>6</v>
      </c>
      <c r="B9" s="173">
        <v>11</v>
      </c>
      <c r="C9" s="180">
        <v>3</v>
      </c>
      <c r="D9" s="42"/>
      <c r="E9" s="42"/>
      <c r="F9" s="121"/>
    </row>
    <row r="10" spans="1:6">
      <c r="A10" s="188">
        <v>7</v>
      </c>
      <c r="B10" s="173">
        <v>13</v>
      </c>
      <c r="C10" s="180">
        <v>4</v>
      </c>
      <c r="D10" s="42" t="s">
        <v>77</v>
      </c>
      <c r="E10" s="42" t="s">
        <v>30</v>
      </c>
      <c r="F10" s="121" t="s">
        <v>110</v>
      </c>
    </row>
    <row r="11" spans="1:6" ht="15.75" thickBot="1">
      <c r="A11" s="188">
        <v>8</v>
      </c>
      <c r="B11" s="176">
        <v>15</v>
      </c>
      <c r="C11" s="181">
        <v>1</v>
      </c>
      <c r="D11" s="68"/>
      <c r="E11" s="68"/>
      <c r="F11" s="143"/>
    </row>
    <row r="12" spans="1:6">
      <c r="A12" s="188">
        <v>9</v>
      </c>
      <c r="B12" s="170">
        <v>17</v>
      </c>
      <c r="C12" s="179">
        <v>2</v>
      </c>
      <c r="D12" s="113" t="s">
        <v>147</v>
      </c>
      <c r="E12" s="51" t="s">
        <v>23</v>
      </c>
      <c r="F12" s="120" t="s">
        <v>156</v>
      </c>
    </row>
    <row r="13" spans="1:6">
      <c r="A13" s="188">
        <v>10</v>
      </c>
      <c r="B13" s="173">
        <v>20</v>
      </c>
      <c r="C13" s="180">
        <v>3</v>
      </c>
      <c r="D13" s="116" t="s">
        <v>113</v>
      </c>
      <c r="E13" s="86" t="s">
        <v>32</v>
      </c>
      <c r="F13" s="121" t="s">
        <v>35</v>
      </c>
    </row>
    <row r="14" spans="1:6">
      <c r="A14" s="188">
        <v>11</v>
      </c>
      <c r="B14" s="173">
        <v>21</v>
      </c>
      <c r="C14" s="180">
        <v>4</v>
      </c>
      <c r="D14" s="115" t="s">
        <v>114</v>
      </c>
      <c r="E14" s="42" t="s">
        <v>36</v>
      </c>
      <c r="F14" s="121" t="s">
        <v>43</v>
      </c>
    </row>
    <row r="15" spans="1:6" ht="15.75" thickBot="1">
      <c r="A15" s="188">
        <v>12</v>
      </c>
      <c r="B15" s="176">
        <v>23</v>
      </c>
      <c r="C15" s="181">
        <v>1</v>
      </c>
      <c r="D15" s="148" t="s">
        <v>115</v>
      </c>
      <c r="E15" s="73" t="s">
        <v>42</v>
      </c>
      <c r="F15" s="122" t="s">
        <v>26</v>
      </c>
    </row>
    <row r="16" spans="1:6">
      <c r="A16" s="188">
        <v>13</v>
      </c>
      <c r="B16" s="170">
        <v>32</v>
      </c>
      <c r="C16" s="179">
        <v>2</v>
      </c>
      <c r="D16" s="47" t="s">
        <v>95</v>
      </c>
      <c r="E16" s="47" t="s">
        <v>30</v>
      </c>
      <c r="F16" s="144" t="s">
        <v>119</v>
      </c>
    </row>
    <row r="17" spans="1:6">
      <c r="A17" s="188">
        <v>14</v>
      </c>
      <c r="B17" s="173">
        <v>58</v>
      </c>
      <c r="C17" s="180">
        <v>3</v>
      </c>
      <c r="D17" s="42" t="s">
        <v>50</v>
      </c>
      <c r="E17" s="42" t="s">
        <v>30</v>
      </c>
      <c r="F17" s="121" t="s">
        <v>105</v>
      </c>
    </row>
    <row r="18" spans="1:6">
      <c r="A18" s="188">
        <v>15</v>
      </c>
      <c r="B18" s="173">
        <v>60</v>
      </c>
      <c r="C18" s="180">
        <v>4</v>
      </c>
      <c r="D18" s="42" t="s">
        <v>153</v>
      </c>
      <c r="E18" s="42" t="s">
        <v>30</v>
      </c>
      <c r="F18" s="121" t="s">
        <v>156</v>
      </c>
    </row>
    <row r="19" spans="1:6" ht="15.75" thickBot="1">
      <c r="A19" s="188">
        <v>16</v>
      </c>
      <c r="B19" s="176">
        <v>70</v>
      </c>
      <c r="C19" s="181">
        <v>1</v>
      </c>
      <c r="D19" s="53" t="s">
        <v>94</v>
      </c>
      <c r="E19" s="53" t="s">
        <v>53</v>
      </c>
      <c r="F19" s="122" t="s">
        <v>24</v>
      </c>
    </row>
    <row r="20" spans="1:6">
      <c r="A20" s="188">
        <v>17</v>
      </c>
      <c r="B20" s="170">
        <v>19</v>
      </c>
      <c r="C20" s="179">
        <v>2</v>
      </c>
      <c r="D20" s="51" t="s">
        <v>106</v>
      </c>
      <c r="E20" s="51" t="s">
        <v>51</v>
      </c>
      <c r="F20" s="120" t="s">
        <v>43</v>
      </c>
    </row>
    <row r="21" spans="1:6">
      <c r="A21" s="188">
        <v>18</v>
      </c>
      <c r="B21" s="173">
        <v>22</v>
      </c>
      <c r="C21" s="180">
        <v>3</v>
      </c>
      <c r="D21" s="42" t="s">
        <v>61</v>
      </c>
      <c r="E21" s="42" t="s">
        <v>49</v>
      </c>
      <c r="F21" s="121" t="s">
        <v>37</v>
      </c>
    </row>
    <row r="22" spans="1:6">
      <c r="A22" s="188">
        <v>19</v>
      </c>
      <c r="B22" s="173">
        <v>24</v>
      </c>
      <c r="C22" s="180">
        <v>4</v>
      </c>
      <c r="D22" s="42" t="s">
        <v>116</v>
      </c>
      <c r="E22" s="42" t="s">
        <v>69</v>
      </c>
      <c r="F22" s="121" t="s">
        <v>43</v>
      </c>
    </row>
    <row r="23" spans="1:6" ht="15.75" thickBot="1">
      <c r="A23" s="189">
        <v>20</v>
      </c>
      <c r="B23" s="157">
        <v>18</v>
      </c>
      <c r="C23" s="158">
        <v>1</v>
      </c>
      <c r="D23" s="159" t="s">
        <v>112</v>
      </c>
      <c r="E23" s="159" t="s">
        <v>72</v>
      </c>
      <c r="F23" s="160" t="s">
        <v>26</v>
      </c>
    </row>
    <row r="24" spans="1:6">
      <c r="A24" s="188">
        <v>21</v>
      </c>
      <c r="B24" s="170">
        <v>36</v>
      </c>
      <c r="C24" s="179">
        <v>2</v>
      </c>
      <c r="D24" s="51" t="s">
        <v>120</v>
      </c>
      <c r="E24" s="51" t="s">
        <v>32</v>
      </c>
      <c r="F24" s="120" t="s">
        <v>28</v>
      </c>
    </row>
    <row r="25" spans="1:6">
      <c r="A25" s="188">
        <v>22</v>
      </c>
      <c r="B25" s="173">
        <v>27</v>
      </c>
      <c r="C25" s="180">
        <v>3</v>
      </c>
      <c r="D25" s="42" t="s">
        <v>40</v>
      </c>
      <c r="E25" s="42" t="s">
        <v>30</v>
      </c>
      <c r="F25" s="121" t="s">
        <v>150</v>
      </c>
    </row>
    <row r="26" spans="1:6">
      <c r="A26" s="188">
        <v>23</v>
      </c>
      <c r="B26" s="173">
        <v>34</v>
      </c>
      <c r="C26" s="180">
        <v>4</v>
      </c>
      <c r="D26" s="42"/>
      <c r="E26" s="42"/>
      <c r="F26" s="121"/>
    </row>
    <row r="27" spans="1:6" ht="15.75" thickBot="1">
      <c r="A27" s="188">
        <v>24</v>
      </c>
      <c r="B27" s="176">
        <v>26</v>
      </c>
      <c r="C27" s="181">
        <v>1</v>
      </c>
      <c r="D27" s="53" t="s">
        <v>74</v>
      </c>
      <c r="E27" s="53" t="s">
        <v>27</v>
      </c>
      <c r="F27" s="122" t="s">
        <v>43</v>
      </c>
    </row>
    <row r="28" spans="1:6">
      <c r="A28" s="188">
        <v>25</v>
      </c>
      <c r="B28" s="170">
        <v>35</v>
      </c>
      <c r="C28" s="179">
        <v>2</v>
      </c>
      <c r="D28" s="51" t="s">
        <v>79</v>
      </c>
      <c r="E28" s="51" t="s">
        <v>25</v>
      </c>
      <c r="F28" s="120" t="s">
        <v>26</v>
      </c>
    </row>
    <row r="29" spans="1:6">
      <c r="A29" s="188">
        <v>26</v>
      </c>
      <c r="B29" s="173">
        <v>4</v>
      </c>
      <c r="C29" s="180">
        <v>3</v>
      </c>
      <c r="D29" s="42" t="s">
        <v>58</v>
      </c>
      <c r="E29" s="42" t="s">
        <v>34</v>
      </c>
      <c r="F29" s="121" t="s">
        <v>48</v>
      </c>
    </row>
    <row r="30" spans="1:6">
      <c r="A30" s="188">
        <v>27</v>
      </c>
      <c r="B30" s="173">
        <v>61</v>
      </c>
      <c r="C30" s="180">
        <v>4</v>
      </c>
      <c r="D30" s="42" t="s">
        <v>129</v>
      </c>
      <c r="E30" s="42" t="s">
        <v>47</v>
      </c>
      <c r="F30" s="121" t="s">
        <v>35</v>
      </c>
    </row>
    <row r="31" spans="1:6" ht="15.75" thickBot="1">
      <c r="A31" s="189">
        <v>28</v>
      </c>
      <c r="B31" s="157">
        <v>25</v>
      </c>
      <c r="C31" s="158">
        <v>1</v>
      </c>
      <c r="D31" s="73" t="s">
        <v>149</v>
      </c>
      <c r="E31" s="73" t="s">
        <v>25</v>
      </c>
      <c r="F31" s="178" t="s">
        <v>156</v>
      </c>
    </row>
    <row r="32" spans="1:6">
      <c r="A32" s="188">
        <v>29</v>
      </c>
      <c r="B32" s="170">
        <v>6</v>
      </c>
      <c r="C32" s="179">
        <v>2</v>
      </c>
      <c r="D32" s="51" t="s">
        <v>104</v>
      </c>
      <c r="E32" s="51" t="s">
        <v>82</v>
      </c>
      <c r="F32" s="120" t="s">
        <v>105</v>
      </c>
    </row>
    <row r="33" spans="1:6">
      <c r="A33" s="188">
        <v>30</v>
      </c>
      <c r="B33" s="173">
        <v>33</v>
      </c>
      <c r="C33" s="180">
        <v>3</v>
      </c>
      <c r="D33" s="42"/>
      <c r="E33" s="42"/>
      <c r="F33" s="121"/>
    </row>
    <row r="34" spans="1:6">
      <c r="A34" s="188">
        <v>31</v>
      </c>
      <c r="B34" s="173">
        <v>85</v>
      </c>
      <c r="C34" s="180">
        <v>4</v>
      </c>
      <c r="D34" s="42" t="s">
        <v>139</v>
      </c>
      <c r="E34" s="42" t="s">
        <v>62</v>
      </c>
      <c r="F34" s="121" t="s">
        <v>24</v>
      </c>
    </row>
    <row r="35" spans="1:6" ht="15.75" thickBot="1">
      <c r="A35" s="188">
        <v>32</v>
      </c>
      <c r="B35" s="176">
        <v>47</v>
      </c>
      <c r="C35" s="181">
        <v>1</v>
      </c>
      <c r="D35" s="53" t="s">
        <v>93</v>
      </c>
      <c r="E35" s="53" t="s">
        <v>38</v>
      </c>
      <c r="F35" s="122" t="s">
        <v>125</v>
      </c>
    </row>
    <row r="36" spans="1:6">
      <c r="A36" s="188">
        <v>33</v>
      </c>
      <c r="B36" s="170">
        <v>50</v>
      </c>
      <c r="C36" s="179">
        <v>2</v>
      </c>
      <c r="D36" s="51" t="s">
        <v>126</v>
      </c>
      <c r="E36" s="51" t="s">
        <v>72</v>
      </c>
      <c r="F36" s="120" t="s">
        <v>35</v>
      </c>
    </row>
    <row r="37" spans="1:6">
      <c r="A37" s="188">
        <v>34</v>
      </c>
      <c r="B37" s="173">
        <v>45</v>
      </c>
      <c r="C37" s="180">
        <v>3</v>
      </c>
      <c r="D37" s="42" t="s">
        <v>33</v>
      </c>
      <c r="E37" s="42" t="s">
        <v>34</v>
      </c>
      <c r="F37" s="121" t="s">
        <v>35</v>
      </c>
    </row>
    <row r="38" spans="1:6">
      <c r="A38" s="188">
        <v>35</v>
      </c>
      <c r="B38" s="173">
        <v>43</v>
      </c>
      <c r="C38" s="180">
        <v>4</v>
      </c>
      <c r="D38" s="42" t="s">
        <v>123</v>
      </c>
      <c r="E38" s="42" t="s">
        <v>30</v>
      </c>
      <c r="F38" s="121" t="s">
        <v>35</v>
      </c>
    </row>
    <row r="39" spans="1:6" ht="15.75" thickBot="1">
      <c r="A39" s="188">
        <v>36</v>
      </c>
      <c r="B39" s="176">
        <v>52</v>
      </c>
      <c r="C39" s="181">
        <v>1</v>
      </c>
      <c r="D39" s="53" t="s">
        <v>128</v>
      </c>
      <c r="E39" s="53" t="s">
        <v>49</v>
      </c>
      <c r="F39" s="122" t="s">
        <v>31</v>
      </c>
    </row>
    <row r="40" spans="1:6">
      <c r="A40" s="188">
        <v>37</v>
      </c>
      <c r="B40" s="170">
        <v>44</v>
      </c>
      <c r="C40" s="179">
        <v>2</v>
      </c>
      <c r="D40" s="51" t="s">
        <v>80</v>
      </c>
      <c r="E40" s="51" t="s">
        <v>23</v>
      </c>
      <c r="F40" s="120" t="s">
        <v>43</v>
      </c>
    </row>
    <row r="41" spans="1:6">
      <c r="A41" s="188">
        <v>38</v>
      </c>
      <c r="B41" s="173">
        <v>67</v>
      </c>
      <c r="C41" s="180">
        <v>3</v>
      </c>
      <c r="D41" s="42" t="s">
        <v>155</v>
      </c>
      <c r="E41" s="42" t="s">
        <v>72</v>
      </c>
      <c r="F41" s="121" t="s">
        <v>156</v>
      </c>
    </row>
    <row r="42" spans="1:6">
      <c r="A42" s="188">
        <v>39</v>
      </c>
      <c r="B42" s="173">
        <v>55</v>
      </c>
      <c r="C42" s="180">
        <v>4</v>
      </c>
      <c r="D42" s="42" t="s">
        <v>152</v>
      </c>
      <c r="E42" s="42" t="s">
        <v>57</v>
      </c>
      <c r="F42" s="121" t="s">
        <v>156</v>
      </c>
    </row>
    <row r="43" spans="1:6" ht="15.75" thickBot="1">
      <c r="A43" s="188">
        <v>40</v>
      </c>
      <c r="B43" s="176">
        <v>56</v>
      </c>
      <c r="C43" s="181">
        <v>1</v>
      </c>
      <c r="D43" s="53"/>
      <c r="E43" s="53"/>
      <c r="F43" s="122"/>
    </row>
    <row r="44" spans="1:6">
      <c r="A44" s="188">
        <v>41</v>
      </c>
      <c r="B44" s="170">
        <v>77</v>
      </c>
      <c r="C44" s="179">
        <v>2</v>
      </c>
      <c r="D44" s="51" t="s">
        <v>135</v>
      </c>
      <c r="E44" s="51" t="s">
        <v>32</v>
      </c>
      <c r="F44" s="120" t="s">
        <v>35</v>
      </c>
    </row>
    <row r="45" spans="1:6">
      <c r="A45" s="188">
        <v>42</v>
      </c>
      <c r="B45" s="173">
        <v>72</v>
      </c>
      <c r="C45" s="180">
        <v>3</v>
      </c>
      <c r="D45" s="42" t="s">
        <v>132</v>
      </c>
      <c r="E45" s="42" t="s">
        <v>68</v>
      </c>
      <c r="F45" s="121" t="s">
        <v>37</v>
      </c>
    </row>
    <row r="46" spans="1:6">
      <c r="A46" s="189">
        <v>43</v>
      </c>
      <c r="B46" s="153">
        <v>48</v>
      </c>
      <c r="C46" s="154">
        <v>4</v>
      </c>
      <c r="D46" s="155" t="s">
        <v>56</v>
      </c>
      <c r="E46" s="155" t="s">
        <v>57</v>
      </c>
      <c r="F46" s="156" t="s">
        <v>110</v>
      </c>
    </row>
    <row r="47" spans="1:6" ht="15.75" thickBot="1">
      <c r="A47" s="188">
        <v>44</v>
      </c>
      <c r="B47" s="176">
        <v>78</v>
      </c>
      <c r="C47" s="181">
        <v>1</v>
      </c>
      <c r="D47" s="53" t="s">
        <v>99</v>
      </c>
      <c r="E47" s="53" t="s">
        <v>36</v>
      </c>
      <c r="F47" s="122" t="s">
        <v>24</v>
      </c>
    </row>
    <row r="48" spans="1:6">
      <c r="A48" s="188">
        <v>45</v>
      </c>
      <c r="B48" s="170">
        <v>57</v>
      </c>
      <c r="C48" s="179">
        <v>2</v>
      </c>
      <c r="D48" s="51" t="s">
        <v>46</v>
      </c>
      <c r="E48" s="51" t="s">
        <v>47</v>
      </c>
      <c r="F48" s="120" t="s">
        <v>28</v>
      </c>
    </row>
    <row r="49" spans="1:6">
      <c r="A49" s="188">
        <v>46</v>
      </c>
      <c r="B49" s="173">
        <v>10</v>
      </c>
      <c r="C49" s="180">
        <v>3</v>
      </c>
      <c r="D49" s="42" t="s">
        <v>108</v>
      </c>
      <c r="E49" s="42" t="s">
        <v>25</v>
      </c>
      <c r="F49" s="121" t="s">
        <v>31</v>
      </c>
    </row>
    <row r="50" spans="1:6">
      <c r="A50" s="188">
        <v>47</v>
      </c>
      <c r="B50" s="173">
        <v>46</v>
      </c>
      <c r="C50" s="180">
        <v>4</v>
      </c>
      <c r="D50" s="42" t="s">
        <v>124</v>
      </c>
      <c r="E50" s="42" t="s">
        <v>36</v>
      </c>
      <c r="F50" s="121" t="s">
        <v>26</v>
      </c>
    </row>
    <row r="51" spans="1:6" ht="15.75" thickBot="1">
      <c r="A51" s="189">
        <v>48</v>
      </c>
      <c r="B51" s="157">
        <v>39</v>
      </c>
      <c r="C51" s="158">
        <v>1</v>
      </c>
      <c r="D51" s="159" t="s">
        <v>54</v>
      </c>
      <c r="E51" s="159" t="s">
        <v>49</v>
      </c>
      <c r="F51" s="160" t="s">
        <v>37</v>
      </c>
    </row>
    <row r="52" spans="1:6">
      <c r="A52" s="189">
        <v>49</v>
      </c>
      <c r="B52" s="149">
        <v>12</v>
      </c>
      <c r="C52" s="150">
        <v>2</v>
      </c>
      <c r="D52" s="151" t="s">
        <v>109</v>
      </c>
      <c r="E52" s="151" t="s">
        <v>36</v>
      </c>
      <c r="F52" s="152" t="s">
        <v>37</v>
      </c>
    </row>
    <row r="53" spans="1:6">
      <c r="A53" s="188">
        <v>50</v>
      </c>
      <c r="B53" s="173">
        <v>53</v>
      </c>
      <c r="C53" s="180">
        <v>3</v>
      </c>
      <c r="D53" s="42" t="s">
        <v>66</v>
      </c>
      <c r="E53" s="42" t="s">
        <v>57</v>
      </c>
      <c r="F53" s="121" t="s">
        <v>26</v>
      </c>
    </row>
    <row r="54" spans="1:6">
      <c r="A54" s="188">
        <v>51</v>
      </c>
      <c r="B54" s="173">
        <v>64</v>
      </c>
      <c r="C54" s="180">
        <v>4</v>
      </c>
      <c r="D54" s="42" t="s">
        <v>45</v>
      </c>
      <c r="E54" s="42" t="s">
        <v>23</v>
      </c>
      <c r="F54" s="121" t="s">
        <v>105</v>
      </c>
    </row>
    <row r="55" spans="1:6" ht="15.75" thickBot="1">
      <c r="A55" s="188">
        <v>52</v>
      </c>
      <c r="B55" s="176">
        <v>30</v>
      </c>
      <c r="C55" s="181">
        <v>1</v>
      </c>
      <c r="D55" s="53" t="s">
        <v>118</v>
      </c>
      <c r="E55" s="53" t="s">
        <v>23</v>
      </c>
      <c r="F55" s="122" t="s">
        <v>105</v>
      </c>
    </row>
    <row r="56" spans="1:6">
      <c r="A56" s="188">
        <v>53</v>
      </c>
      <c r="B56" s="170">
        <v>73</v>
      </c>
      <c r="C56" s="179">
        <v>2</v>
      </c>
      <c r="D56" s="51" t="s">
        <v>133</v>
      </c>
      <c r="E56" s="51" t="s">
        <v>38</v>
      </c>
      <c r="F56" s="120" t="s">
        <v>24</v>
      </c>
    </row>
    <row r="57" spans="1:6">
      <c r="A57" s="188">
        <v>54</v>
      </c>
      <c r="B57" s="173">
        <v>79</v>
      </c>
      <c r="C57" s="180">
        <v>3</v>
      </c>
      <c r="D57" s="42" t="s">
        <v>136</v>
      </c>
      <c r="E57" s="42" t="s">
        <v>32</v>
      </c>
      <c r="F57" s="121" t="s">
        <v>31</v>
      </c>
    </row>
    <row r="58" spans="1:6">
      <c r="A58" s="188">
        <v>55</v>
      </c>
      <c r="B58" s="173">
        <v>41</v>
      </c>
      <c r="C58" s="180">
        <v>4</v>
      </c>
      <c r="D58" s="42" t="s">
        <v>122</v>
      </c>
      <c r="E58" s="42" t="s">
        <v>27</v>
      </c>
      <c r="F58" s="121" t="s">
        <v>37</v>
      </c>
    </row>
    <row r="59" spans="1:6" ht="15.75" thickBot="1">
      <c r="A59" s="188">
        <v>56</v>
      </c>
      <c r="B59" s="176">
        <v>42</v>
      </c>
      <c r="C59" s="181">
        <v>1</v>
      </c>
      <c r="D59" s="53" t="s">
        <v>162</v>
      </c>
      <c r="E59" s="53" t="s">
        <v>39</v>
      </c>
      <c r="F59" s="122" t="s">
        <v>156</v>
      </c>
    </row>
    <row r="60" spans="1:6">
      <c r="A60" s="188">
        <v>57</v>
      </c>
      <c r="B60" s="170">
        <v>99</v>
      </c>
      <c r="C60" s="179">
        <v>2</v>
      </c>
      <c r="D60" s="51" t="s">
        <v>145</v>
      </c>
      <c r="E60" s="51" t="s">
        <v>41</v>
      </c>
      <c r="F60" s="120" t="s">
        <v>28</v>
      </c>
    </row>
    <row r="61" spans="1:6">
      <c r="A61" s="188">
        <v>58</v>
      </c>
      <c r="B61" s="173">
        <v>8</v>
      </c>
      <c r="C61" s="180">
        <v>3</v>
      </c>
      <c r="D61" s="42" t="s">
        <v>106</v>
      </c>
      <c r="E61" s="42" t="s">
        <v>23</v>
      </c>
      <c r="F61" s="121" t="s">
        <v>43</v>
      </c>
    </row>
    <row r="62" spans="1:6">
      <c r="A62" s="188">
        <v>59</v>
      </c>
      <c r="B62" s="173">
        <v>59</v>
      </c>
      <c r="C62" s="180">
        <v>4</v>
      </c>
      <c r="D62" s="42" t="s">
        <v>44</v>
      </c>
      <c r="E62" s="42" t="s">
        <v>23</v>
      </c>
      <c r="F62" s="121" t="s">
        <v>26</v>
      </c>
    </row>
    <row r="63" spans="1:6" ht="15.75" thickBot="1">
      <c r="A63" s="188">
        <v>60</v>
      </c>
      <c r="B63" s="176">
        <v>49</v>
      </c>
      <c r="C63" s="181">
        <v>1</v>
      </c>
      <c r="D63" s="53" t="s">
        <v>55</v>
      </c>
      <c r="E63" s="53" t="s">
        <v>36</v>
      </c>
      <c r="F63" s="122" t="s">
        <v>48</v>
      </c>
    </row>
    <row r="64" spans="1:6">
      <c r="A64" s="188">
        <v>61</v>
      </c>
      <c r="B64" s="170">
        <v>2</v>
      </c>
      <c r="C64" s="179">
        <v>2</v>
      </c>
      <c r="D64" s="58" t="s">
        <v>96</v>
      </c>
      <c r="E64" s="58" t="s">
        <v>97</v>
      </c>
      <c r="F64" s="172" t="s">
        <v>35</v>
      </c>
    </row>
    <row r="65" spans="1:6">
      <c r="A65" s="189">
        <v>62</v>
      </c>
      <c r="B65" s="153">
        <v>54</v>
      </c>
      <c r="C65" s="154">
        <v>3</v>
      </c>
      <c r="D65" s="155" t="s">
        <v>70</v>
      </c>
      <c r="E65" s="155" t="s">
        <v>30</v>
      </c>
      <c r="F65" s="156" t="s">
        <v>48</v>
      </c>
    </row>
    <row r="66" spans="1:6">
      <c r="A66" s="188">
        <v>63</v>
      </c>
      <c r="B66" s="173">
        <v>68</v>
      </c>
      <c r="C66" s="180">
        <v>4</v>
      </c>
      <c r="D66" s="86" t="s">
        <v>157</v>
      </c>
      <c r="E66" s="86" t="s">
        <v>59</v>
      </c>
      <c r="F66" s="175" t="s">
        <v>28</v>
      </c>
    </row>
    <row r="67" spans="1:6" ht="15.75" thickBot="1">
      <c r="A67" s="188">
        <v>64</v>
      </c>
      <c r="B67" s="176">
        <v>63</v>
      </c>
      <c r="C67" s="181">
        <v>1</v>
      </c>
      <c r="D67" s="73" t="s">
        <v>154</v>
      </c>
      <c r="E67" s="73" t="s">
        <v>69</v>
      </c>
      <c r="F67" s="178" t="s">
        <v>156</v>
      </c>
    </row>
    <row r="68" spans="1:6">
      <c r="A68" s="188">
        <v>65</v>
      </c>
      <c r="B68" s="170">
        <v>66</v>
      </c>
      <c r="C68" s="179">
        <v>2</v>
      </c>
      <c r="D68" s="58"/>
      <c r="E68" s="58"/>
      <c r="F68" s="172"/>
    </row>
    <row r="69" spans="1:6">
      <c r="A69" s="189">
        <v>66</v>
      </c>
      <c r="B69" s="153">
        <v>75</v>
      </c>
      <c r="C69" s="154">
        <v>3</v>
      </c>
      <c r="D69" s="155" t="s">
        <v>71</v>
      </c>
      <c r="E69" s="155" t="s">
        <v>23</v>
      </c>
      <c r="F69" s="156" t="s">
        <v>31</v>
      </c>
    </row>
    <row r="70" spans="1:6">
      <c r="A70" s="188">
        <v>67</v>
      </c>
      <c r="B70" s="173">
        <v>71</v>
      </c>
      <c r="C70" s="180">
        <v>4</v>
      </c>
      <c r="D70" s="86" t="s">
        <v>131</v>
      </c>
      <c r="E70" s="86" t="s">
        <v>65</v>
      </c>
      <c r="F70" s="175" t="s">
        <v>110</v>
      </c>
    </row>
    <row r="71" spans="1:6" ht="15.75" thickBot="1">
      <c r="A71" s="188">
        <v>68</v>
      </c>
      <c r="B71" s="176">
        <v>76</v>
      </c>
      <c r="C71" s="181">
        <v>1</v>
      </c>
      <c r="D71" s="53" t="s">
        <v>134</v>
      </c>
      <c r="E71" s="53" t="s">
        <v>85</v>
      </c>
      <c r="F71" s="122" t="s">
        <v>26</v>
      </c>
    </row>
    <row r="72" spans="1:6">
      <c r="A72" s="188">
        <v>69</v>
      </c>
      <c r="B72" s="170">
        <v>90</v>
      </c>
      <c r="C72" s="179">
        <v>2</v>
      </c>
      <c r="D72" s="51" t="s">
        <v>141</v>
      </c>
      <c r="E72" s="51" t="s">
        <v>82</v>
      </c>
      <c r="F72" s="120" t="s">
        <v>24</v>
      </c>
    </row>
    <row r="73" spans="1:6">
      <c r="A73" s="188">
        <v>70</v>
      </c>
      <c r="B73" s="173">
        <v>97</v>
      </c>
      <c r="C73" s="180">
        <v>3</v>
      </c>
      <c r="D73" s="42" t="s">
        <v>159</v>
      </c>
      <c r="E73" s="42" t="s">
        <v>38</v>
      </c>
      <c r="F73" s="121" t="s">
        <v>156</v>
      </c>
    </row>
    <row r="74" spans="1:6">
      <c r="A74" s="188">
        <v>71</v>
      </c>
      <c r="B74" s="173">
        <v>81</v>
      </c>
      <c r="C74" s="180">
        <v>4</v>
      </c>
      <c r="D74" s="42" t="s">
        <v>98</v>
      </c>
      <c r="E74" s="42" t="s">
        <v>36</v>
      </c>
      <c r="F74" s="121" t="s">
        <v>48</v>
      </c>
    </row>
    <row r="75" spans="1:6" ht="15.75" thickBot="1">
      <c r="A75" s="188">
        <v>72</v>
      </c>
      <c r="B75" s="176">
        <v>65</v>
      </c>
      <c r="C75" s="181">
        <v>1</v>
      </c>
      <c r="D75" s="53"/>
      <c r="E75" s="53"/>
      <c r="F75" s="122"/>
    </row>
    <row r="76" spans="1:6">
      <c r="A76" s="188">
        <v>73</v>
      </c>
      <c r="B76" s="170">
        <v>82</v>
      </c>
      <c r="C76" s="179">
        <v>2</v>
      </c>
      <c r="D76" s="51" t="s">
        <v>137</v>
      </c>
      <c r="E76" s="51" t="s">
        <v>23</v>
      </c>
      <c r="F76" s="120" t="s">
        <v>31</v>
      </c>
    </row>
    <row r="77" spans="1:6">
      <c r="A77" s="188">
        <v>74</v>
      </c>
      <c r="B77" s="173">
        <v>38</v>
      </c>
      <c r="C77" s="180">
        <v>3</v>
      </c>
      <c r="D77" s="42" t="s">
        <v>52</v>
      </c>
      <c r="E77" s="42" t="s">
        <v>53</v>
      </c>
      <c r="F77" s="121" t="s">
        <v>48</v>
      </c>
    </row>
    <row r="78" spans="1:6">
      <c r="A78" s="188">
        <v>75</v>
      </c>
      <c r="B78" s="173">
        <v>89</v>
      </c>
      <c r="C78" s="180">
        <v>4</v>
      </c>
      <c r="D78" s="42" t="s">
        <v>67</v>
      </c>
      <c r="E78" s="42" t="s">
        <v>29</v>
      </c>
      <c r="F78" s="121" t="s">
        <v>105</v>
      </c>
    </row>
    <row r="79" spans="1:6" ht="15.75" thickBot="1">
      <c r="A79" s="188">
        <v>76</v>
      </c>
      <c r="B79" s="176">
        <v>74</v>
      </c>
      <c r="C79" s="181">
        <v>1</v>
      </c>
      <c r="D79" s="53" t="s">
        <v>75</v>
      </c>
      <c r="E79" s="53" t="s">
        <v>76</v>
      </c>
      <c r="F79" s="122" t="s">
        <v>48</v>
      </c>
    </row>
    <row r="80" spans="1:6">
      <c r="A80" s="188">
        <v>77</v>
      </c>
      <c r="B80" s="170">
        <v>51</v>
      </c>
      <c r="C80" s="179">
        <v>2</v>
      </c>
      <c r="D80" s="51" t="s">
        <v>127</v>
      </c>
      <c r="E80" s="51" t="s">
        <v>78</v>
      </c>
      <c r="F80" s="120" t="s">
        <v>37</v>
      </c>
    </row>
    <row r="81" spans="1:6">
      <c r="A81" s="188">
        <v>78</v>
      </c>
      <c r="B81" s="173">
        <v>92</v>
      </c>
      <c r="C81" s="180">
        <v>3</v>
      </c>
      <c r="D81" s="42" t="s">
        <v>142</v>
      </c>
      <c r="E81" s="42" t="s">
        <v>60</v>
      </c>
      <c r="F81" s="121" t="s">
        <v>48</v>
      </c>
    </row>
    <row r="82" spans="1:6">
      <c r="A82" s="188">
        <v>79</v>
      </c>
      <c r="B82" s="173">
        <v>84</v>
      </c>
      <c r="C82" s="180">
        <v>4</v>
      </c>
      <c r="D82" s="42" t="s">
        <v>138</v>
      </c>
      <c r="E82" s="42" t="s">
        <v>41</v>
      </c>
      <c r="F82" s="121" t="s">
        <v>24</v>
      </c>
    </row>
    <row r="83" spans="1:6" ht="15.75" thickBot="1">
      <c r="A83" s="188">
        <v>80</v>
      </c>
      <c r="B83" s="176">
        <v>14</v>
      </c>
      <c r="C83" s="181">
        <v>1</v>
      </c>
      <c r="D83" s="53"/>
      <c r="E83" s="53"/>
      <c r="F83" s="122"/>
    </row>
    <row r="84" spans="1:6">
      <c r="A84" s="188">
        <v>81</v>
      </c>
      <c r="B84" s="170">
        <v>83</v>
      </c>
      <c r="C84" s="179">
        <v>2</v>
      </c>
      <c r="D84" s="151" t="s">
        <v>158</v>
      </c>
      <c r="E84" s="151" t="s">
        <v>30</v>
      </c>
      <c r="F84" s="152" t="s">
        <v>156</v>
      </c>
    </row>
    <row r="85" spans="1:6">
      <c r="A85" s="188">
        <v>82</v>
      </c>
      <c r="B85" s="173">
        <v>28</v>
      </c>
      <c r="C85" s="180">
        <v>3</v>
      </c>
      <c r="D85" s="42"/>
      <c r="E85" s="42"/>
      <c r="F85" s="121"/>
    </row>
    <row r="86" spans="1:6">
      <c r="A86" s="188">
        <v>83</v>
      </c>
      <c r="B86" s="173">
        <v>29</v>
      </c>
      <c r="C86" s="180">
        <v>4</v>
      </c>
      <c r="D86" s="42" t="s">
        <v>117</v>
      </c>
      <c r="E86" s="42" t="s">
        <v>36</v>
      </c>
      <c r="F86" s="121" t="s">
        <v>110</v>
      </c>
    </row>
    <row r="87" spans="1:6" ht="15.75" thickBot="1">
      <c r="A87" s="188">
        <v>84</v>
      </c>
      <c r="B87" s="176">
        <v>95</v>
      </c>
      <c r="C87" s="181">
        <v>1</v>
      </c>
      <c r="D87" s="53" t="s">
        <v>144</v>
      </c>
      <c r="E87" s="53" t="s">
        <v>38</v>
      </c>
      <c r="F87" s="122" t="s">
        <v>24</v>
      </c>
    </row>
    <row r="88" spans="1:6">
      <c r="A88" s="188">
        <v>85</v>
      </c>
      <c r="B88" s="170">
        <v>87</v>
      </c>
      <c r="C88" s="179">
        <v>2</v>
      </c>
      <c r="D88" s="51" t="s">
        <v>73</v>
      </c>
      <c r="E88" s="51" t="s">
        <v>49</v>
      </c>
      <c r="F88" s="120" t="s">
        <v>31</v>
      </c>
    </row>
    <row r="89" spans="1:6">
      <c r="A89" s="188">
        <v>86</v>
      </c>
      <c r="B89" s="173">
        <v>62</v>
      </c>
      <c r="C89" s="180">
        <v>3</v>
      </c>
      <c r="D89" s="42" t="s">
        <v>130</v>
      </c>
      <c r="E89" s="42" t="s">
        <v>64</v>
      </c>
      <c r="F89" s="121" t="s">
        <v>105</v>
      </c>
    </row>
    <row r="90" spans="1:6">
      <c r="A90" s="188">
        <v>87</v>
      </c>
      <c r="B90" s="173">
        <v>88</v>
      </c>
      <c r="C90" s="180">
        <v>4</v>
      </c>
      <c r="D90" s="42" t="s">
        <v>140</v>
      </c>
      <c r="E90" s="42" t="s">
        <v>30</v>
      </c>
      <c r="F90" s="121" t="s">
        <v>31</v>
      </c>
    </row>
    <row r="91" spans="1:6" ht="15.75" thickBot="1">
      <c r="A91" s="188">
        <v>88</v>
      </c>
      <c r="B91" s="176">
        <v>94</v>
      </c>
      <c r="C91" s="181">
        <v>1</v>
      </c>
      <c r="D91" s="53" t="s">
        <v>143</v>
      </c>
      <c r="E91" s="53" t="s">
        <v>85</v>
      </c>
      <c r="F91" s="122" t="s">
        <v>31</v>
      </c>
    </row>
    <row r="92" spans="1:6">
      <c r="A92" s="188">
        <v>89</v>
      </c>
      <c r="B92" s="170">
        <v>93</v>
      </c>
      <c r="C92" s="179">
        <v>2</v>
      </c>
      <c r="D92" s="58"/>
      <c r="E92" s="58"/>
      <c r="F92" s="172"/>
    </row>
    <row r="93" spans="1:6">
      <c r="A93" s="188">
        <v>90</v>
      </c>
      <c r="B93" s="173">
        <v>16</v>
      </c>
      <c r="C93" s="180">
        <v>3</v>
      </c>
      <c r="D93" s="86" t="s">
        <v>83</v>
      </c>
      <c r="E93" s="86" t="s">
        <v>27</v>
      </c>
      <c r="F93" s="175" t="s">
        <v>111</v>
      </c>
    </row>
    <row r="94" spans="1:6">
      <c r="A94" s="188">
        <v>91</v>
      </c>
      <c r="B94" s="173">
        <v>69</v>
      </c>
      <c r="C94" s="180">
        <v>4</v>
      </c>
      <c r="D94" s="86" t="s">
        <v>87</v>
      </c>
      <c r="E94" s="86" t="s">
        <v>25</v>
      </c>
      <c r="F94" s="175" t="s">
        <v>37</v>
      </c>
    </row>
    <row r="95" spans="1:6" ht="15.75" thickBot="1">
      <c r="A95" s="188">
        <v>92</v>
      </c>
      <c r="B95" s="176">
        <v>80</v>
      </c>
      <c r="C95" s="181">
        <v>1</v>
      </c>
      <c r="D95" s="73" t="s">
        <v>89</v>
      </c>
      <c r="E95" s="73" t="s">
        <v>47</v>
      </c>
      <c r="F95" s="178" t="s">
        <v>31</v>
      </c>
    </row>
    <row r="96" spans="1:6">
      <c r="A96" s="188">
        <v>93</v>
      </c>
      <c r="B96" s="170">
        <v>100</v>
      </c>
      <c r="C96" s="179">
        <v>2</v>
      </c>
      <c r="D96" s="58" t="s">
        <v>22</v>
      </c>
      <c r="E96" s="58" t="s">
        <v>23</v>
      </c>
      <c r="F96" s="172" t="s">
        <v>24</v>
      </c>
    </row>
    <row r="97" spans="1:6">
      <c r="A97" s="188">
        <v>94</v>
      </c>
      <c r="B97" s="173">
        <v>37</v>
      </c>
      <c r="C97" s="180">
        <v>3</v>
      </c>
      <c r="D97" s="86" t="s">
        <v>86</v>
      </c>
      <c r="E97" s="86" t="s">
        <v>47</v>
      </c>
      <c r="F97" s="175" t="s">
        <v>26</v>
      </c>
    </row>
    <row r="98" spans="1:6">
      <c r="A98" s="188">
        <v>95</v>
      </c>
      <c r="B98" s="173">
        <v>86</v>
      </c>
      <c r="C98" s="180">
        <v>4</v>
      </c>
      <c r="D98" s="86" t="s">
        <v>88</v>
      </c>
      <c r="E98" s="86" t="s">
        <v>69</v>
      </c>
      <c r="F98" s="175" t="s">
        <v>105</v>
      </c>
    </row>
    <row r="99" spans="1:6" ht="15.75" thickBot="1">
      <c r="A99" s="188">
        <v>96</v>
      </c>
      <c r="B99" s="176">
        <v>98</v>
      </c>
      <c r="C99" s="181">
        <v>1</v>
      </c>
      <c r="D99" s="73" t="s">
        <v>84</v>
      </c>
      <c r="E99" s="73" t="s">
        <v>27</v>
      </c>
      <c r="F99" s="178" t="s">
        <v>31</v>
      </c>
    </row>
    <row r="100" spans="1:6">
      <c r="A100" s="188">
        <v>97</v>
      </c>
      <c r="B100" s="170">
        <v>91</v>
      </c>
      <c r="C100" s="179">
        <v>2</v>
      </c>
      <c r="D100" s="58" t="s">
        <v>116</v>
      </c>
      <c r="E100" s="58" t="s">
        <v>51</v>
      </c>
      <c r="F100" s="172" t="s">
        <v>28</v>
      </c>
    </row>
    <row r="101" spans="1:6">
      <c r="A101" s="188">
        <v>98</v>
      </c>
      <c r="B101" s="173">
        <v>40</v>
      </c>
      <c r="C101" s="180">
        <v>3</v>
      </c>
      <c r="D101" s="86" t="s">
        <v>121</v>
      </c>
      <c r="E101" s="86" t="s">
        <v>30</v>
      </c>
      <c r="F101" s="175" t="s">
        <v>105</v>
      </c>
    </row>
    <row r="102" spans="1:6">
      <c r="A102" s="188">
        <v>99</v>
      </c>
      <c r="B102" s="173">
        <v>96</v>
      </c>
      <c r="C102" s="180">
        <v>4</v>
      </c>
      <c r="D102" s="86" t="s">
        <v>91</v>
      </c>
      <c r="E102" s="86" t="s">
        <v>92</v>
      </c>
      <c r="F102" s="175" t="s">
        <v>24</v>
      </c>
    </row>
    <row r="103" spans="1:6" ht="15.75" thickBot="1">
      <c r="A103" s="188">
        <v>100</v>
      </c>
      <c r="B103" s="176">
        <v>31</v>
      </c>
      <c r="C103" s="181">
        <v>1</v>
      </c>
      <c r="D103" s="73" t="s">
        <v>90</v>
      </c>
      <c r="E103" s="73" t="s">
        <v>63</v>
      </c>
      <c r="F103" s="178" t="s">
        <v>24</v>
      </c>
    </row>
    <row r="104" spans="1:6">
      <c r="A104" s="188">
        <v>101</v>
      </c>
      <c r="B104" s="170">
        <v>101</v>
      </c>
      <c r="C104" s="179">
        <v>2</v>
      </c>
      <c r="D104" s="58" t="s">
        <v>160</v>
      </c>
      <c r="E104" s="58" t="s">
        <v>42</v>
      </c>
      <c r="F104" s="172" t="s">
        <v>43</v>
      </c>
    </row>
    <row r="105" spans="1:6">
      <c r="A105" s="188">
        <v>102</v>
      </c>
      <c r="B105" s="173">
        <v>102</v>
      </c>
      <c r="C105" s="180">
        <v>3</v>
      </c>
      <c r="D105" s="86" t="s">
        <v>161</v>
      </c>
      <c r="E105" s="86" t="s">
        <v>41</v>
      </c>
      <c r="F105" s="175" t="s">
        <v>156</v>
      </c>
    </row>
    <row r="106" spans="1:6">
      <c r="B106" s="173">
        <v>103</v>
      </c>
      <c r="C106" s="180">
        <v>4</v>
      </c>
      <c r="D106" s="86"/>
      <c r="E106" s="86"/>
      <c r="F106" s="175"/>
    </row>
    <row r="107" spans="1:6" ht="15.75" thickBot="1">
      <c r="B107" s="176">
        <v>104</v>
      </c>
      <c r="C107" s="181">
        <v>1</v>
      </c>
      <c r="D107" s="73"/>
      <c r="E107" s="73"/>
      <c r="F107" s="178"/>
    </row>
    <row r="108" spans="1:6">
      <c r="B108" s="170">
        <v>105</v>
      </c>
      <c r="C108" s="179">
        <v>2</v>
      </c>
      <c r="D108" s="58"/>
      <c r="E108" s="58"/>
      <c r="F108" s="172"/>
    </row>
    <row r="109" spans="1:6">
      <c r="B109" s="173">
        <v>106</v>
      </c>
      <c r="C109" s="180">
        <v>3</v>
      </c>
      <c r="D109" s="86"/>
      <c r="E109" s="86"/>
      <c r="F109" s="175"/>
    </row>
    <row r="110" spans="1:6">
      <c r="B110" s="173">
        <v>107</v>
      </c>
      <c r="C110" s="180">
        <v>4</v>
      </c>
      <c r="D110" s="86"/>
      <c r="E110" s="86"/>
      <c r="F110" s="175"/>
    </row>
    <row r="111" spans="1:6" ht="15.75" thickBot="1">
      <c r="B111" s="176">
        <v>108</v>
      </c>
      <c r="C111" s="181">
        <v>1</v>
      </c>
      <c r="D111" s="73"/>
      <c r="E111" s="73"/>
      <c r="F111" s="178"/>
    </row>
    <row r="112" spans="1:6">
      <c r="B112" s="170">
        <v>109</v>
      </c>
      <c r="C112" s="179">
        <v>2</v>
      </c>
      <c r="D112" s="58"/>
      <c r="E112" s="58"/>
      <c r="F112" s="172"/>
    </row>
    <row r="113" spans="2:6">
      <c r="B113" s="173">
        <v>110</v>
      </c>
      <c r="C113" s="180">
        <v>3</v>
      </c>
      <c r="D113" s="86"/>
      <c r="E113" s="86"/>
      <c r="F113" s="175"/>
    </row>
    <row r="114" spans="2:6">
      <c r="B114" s="173">
        <v>111</v>
      </c>
      <c r="C114" s="180">
        <v>4</v>
      </c>
      <c r="D114" s="86"/>
      <c r="E114" s="86"/>
      <c r="F114" s="175"/>
    </row>
    <row r="115" spans="2:6" ht="15.75" thickBot="1">
      <c r="B115" s="176">
        <v>112</v>
      </c>
      <c r="C115" s="181">
        <v>1</v>
      </c>
      <c r="D115" s="73"/>
      <c r="E115" s="73"/>
      <c r="F115" s="178"/>
    </row>
    <row r="116" spans="2:6">
      <c r="B116" s="170">
        <v>113</v>
      </c>
      <c r="C116" s="179">
        <v>2</v>
      </c>
      <c r="D116" s="58"/>
      <c r="E116" s="58"/>
      <c r="F116" s="172"/>
    </row>
    <row r="117" spans="2:6">
      <c r="B117" s="173">
        <v>114</v>
      </c>
      <c r="C117" s="180">
        <v>3</v>
      </c>
      <c r="D117" s="86"/>
      <c r="E117" s="86"/>
      <c r="F117" s="175"/>
    </row>
    <row r="118" spans="2:6">
      <c r="B118" s="173">
        <v>115</v>
      </c>
      <c r="C118" s="180">
        <v>4</v>
      </c>
      <c r="D118" s="86"/>
      <c r="E118" s="86"/>
      <c r="F118" s="175"/>
    </row>
    <row r="119" spans="2:6" ht="15.75" thickBot="1">
      <c r="B119" s="176">
        <v>116</v>
      </c>
      <c r="C119" s="181">
        <v>1</v>
      </c>
      <c r="D119" s="73"/>
      <c r="E119" s="73"/>
      <c r="F119" s="178"/>
    </row>
    <row r="120" spans="2:6">
      <c r="B120" s="170">
        <v>117</v>
      </c>
      <c r="C120" s="179">
        <v>2</v>
      </c>
      <c r="D120" s="58"/>
      <c r="E120" s="58"/>
      <c r="F120" s="172"/>
    </row>
    <row r="121" spans="2:6">
      <c r="B121" s="173">
        <v>118</v>
      </c>
      <c r="C121" s="180">
        <v>3</v>
      </c>
      <c r="D121" s="86"/>
      <c r="E121" s="86"/>
      <c r="F121" s="175"/>
    </row>
    <row r="122" spans="2:6">
      <c r="B122" s="173">
        <v>119</v>
      </c>
      <c r="C122" s="180">
        <v>4</v>
      </c>
      <c r="D122" s="86"/>
      <c r="E122" s="86"/>
      <c r="F122" s="175"/>
    </row>
    <row r="123" spans="2:6" ht="15.75" thickBot="1">
      <c r="B123" s="176">
        <v>120</v>
      </c>
      <c r="C123" s="181">
        <v>1</v>
      </c>
      <c r="D123" s="73"/>
      <c r="E123" s="73"/>
      <c r="F123" s="178"/>
    </row>
    <row r="124" spans="2:6">
      <c r="B124" s="170">
        <v>121</v>
      </c>
      <c r="C124" s="179">
        <v>2</v>
      </c>
      <c r="D124" s="58"/>
      <c r="E124" s="58"/>
      <c r="F124" s="172"/>
    </row>
    <row r="125" spans="2:6">
      <c r="B125" s="173">
        <v>122</v>
      </c>
      <c r="C125" s="180">
        <v>3</v>
      </c>
      <c r="D125" s="86"/>
      <c r="E125" s="86"/>
      <c r="F125" s="175"/>
    </row>
    <row r="126" spans="2:6">
      <c r="B126" s="173">
        <v>123</v>
      </c>
      <c r="C126" s="180">
        <v>4</v>
      </c>
      <c r="D126" s="86"/>
      <c r="E126" s="86"/>
      <c r="F126" s="175"/>
    </row>
    <row r="127" spans="2:6" ht="15.75" thickBot="1">
      <c r="B127" s="176">
        <v>124</v>
      </c>
      <c r="C127" s="181">
        <v>1</v>
      </c>
      <c r="D127" s="73"/>
      <c r="E127" s="73"/>
      <c r="F127" s="178"/>
    </row>
    <row r="128" spans="2:6">
      <c r="B128" s="170">
        <v>125</v>
      </c>
      <c r="C128" s="179">
        <v>2</v>
      </c>
      <c r="D128" s="58"/>
      <c r="E128" s="58"/>
      <c r="F128" s="172"/>
    </row>
    <row r="129" spans="2:6">
      <c r="B129" s="173">
        <v>126</v>
      </c>
      <c r="C129" s="180">
        <v>3</v>
      </c>
      <c r="D129" s="86"/>
      <c r="E129" s="86"/>
      <c r="F129" s="175"/>
    </row>
    <row r="130" spans="2:6">
      <c r="B130" s="173">
        <v>127</v>
      </c>
      <c r="C130" s="180">
        <v>4</v>
      </c>
      <c r="D130" s="86"/>
      <c r="E130" s="86"/>
      <c r="F130" s="175"/>
    </row>
    <row r="131" spans="2:6" ht="15.75" thickBot="1">
      <c r="B131" s="176">
        <v>128</v>
      </c>
      <c r="C131" s="181">
        <v>1</v>
      </c>
      <c r="D131" s="73"/>
      <c r="E131" s="73"/>
      <c r="F131" s="178"/>
    </row>
    <row r="132" spans="2:6">
      <c r="B132" s="170">
        <v>129</v>
      </c>
      <c r="C132" s="179">
        <v>2</v>
      </c>
      <c r="D132" s="58"/>
      <c r="E132" s="58"/>
      <c r="F132" s="172"/>
    </row>
    <row r="133" spans="2:6">
      <c r="B133" s="173">
        <v>130</v>
      </c>
      <c r="C133" s="180">
        <v>3</v>
      </c>
      <c r="D133" s="86"/>
      <c r="E133" s="86"/>
      <c r="F133" s="175"/>
    </row>
    <row r="134" spans="2:6">
      <c r="B134" s="173">
        <v>131</v>
      </c>
      <c r="C134" s="180">
        <v>4</v>
      </c>
      <c r="D134" s="86"/>
      <c r="E134" s="86"/>
      <c r="F134" s="175"/>
    </row>
    <row r="135" spans="2:6" ht="15.75" thickBot="1">
      <c r="B135" s="176">
        <v>132</v>
      </c>
      <c r="C135" s="181">
        <v>1</v>
      </c>
      <c r="D135" s="73"/>
      <c r="E135" s="73"/>
      <c r="F135" s="178"/>
    </row>
    <row r="136" spans="2:6">
      <c r="B136" s="170">
        <v>133</v>
      </c>
      <c r="C136" s="179">
        <v>2</v>
      </c>
      <c r="D136" s="58"/>
      <c r="E136" s="58"/>
      <c r="F136" s="172"/>
    </row>
    <row r="137" spans="2:6">
      <c r="B137" s="173">
        <v>134</v>
      </c>
      <c r="C137" s="180">
        <v>3</v>
      </c>
      <c r="D137" s="86"/>
      <c r="E137" s="86"/>
      <c r="F137" s="175"/>
    </row>
    <row r="138" spans="2:6">
      <c r="B138" s="173">
        <v>135</v>
      </c>
      <c r="C138" s="180">
        <v>4</v>
      </c>
      <c r="D138" s="86"/>
      <c r="E138" s="86"/>
      <c r="F138" s="175"/>
    </row>
    <row r="139" spans="2:6" ht="15.75" thickBot="1">
      <c r="B139" s="176">
        <v>136</v>
      </c>
      <c r="C139" s="181">
        <v>1</v>
      </c>
      <c r="D139" s="73"/>
      <c r="E139" s="73"/>
      <c r="F139" s="178"/>
    </row>
    <row r="140" spans="2:6">
      <c r="B140" s="170">
        <v>137</v>
      </c>
      <c r="C140" s="179">
        <v>2</v>
      </c>
      <c r="D140" s="58"/>
      <c r="E140" s="58"/>
      <c r="F140" s="172"/>
    </row>
    <row r="141" spans="2:6">
      <c r="B141" s="173">
        <v>138</v>
      </c>
      <c r="C141" s="180">
        <v>3</v>
      </c>
      <c r="D141" s="86"/>
      <c r="E141" s="86"/>
      <c r="F141" s="175"/>
    </row>
    <row r="142" spans="2:6">
      <c r="B142" s="173">
        <v>139</v>
      </c>
      <c r="C142" s="180">
        <v>4</v>
      </c>
      <c r="D142" s="86"/>
      <c r="E142" s="86"/>
      <c r="F142" s="175"/>
    </row>
    <row r="143" spans="2:6" ht="15.75" thickBot="1">
      <c r="B143" s="176">
        <v>140</v>
      </c>
      <c r="C143" s="181">
        <v>1</v>
      </c>
      <c r="D143" s="73"/>
      <c r="E143" s="73"/>
      <c r="F143" s="178"/>
    </row>
    <row r="144" spans="2:6">
      <c r="B144" s="184"/>
      <c r="C144" s="185"/>
      <c r="D144" s="93"/>
      <c r="E144" s="93"/>
      <c r="F144" s="93"/>
    </row>
    <row r="145" spans="2:6">
      <c r="B145" s="184"/>
      <c r="C145" s="185"/>
      <c r="D145" s="93"/>
      <c r="E145" s="93"/>
      <c r="F145" s="93"/>
    </row>
    <row r="146" spans="2:6">
      <c r="B146" s="184"/>
      <c r="C146" s="185"/>
      <c r="D146" s="93"/>
      <c r="E146" s="93"/>
      <c r="F146" s="93"/>
    </row>
    <row r="147" spans="2:6">
      <c r="B147" s="184"/>
      <c r="C147" s="185"/>
      <c r="D147" s="93"/>
      <c r="E147" s="93"/>
      <c r="F147" s="93"/>
    </row>
  </sheetData>
  <mergeCells count="2">
    <mergeCell ref="B1:F1"/>
    <mergeCell ref="B2:F2"/>
  </mergeCells>
  <phoneticPr fontId="0" type="noConversion"/>
  <pageMargins left="0.7" right="0.7" top="0.78740157499999996" bottom="0.78740157499999996" header="0.3" footer="0.3"/>
  <pageSetup paperSize="9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1" manualBreakCount="1"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3</vt:i4>
      </vt:variant>
    </vt:vector>
  </HeadingPairs>
  <TitlesOfParts>
    <vt:vector size="10" baseType="lpstr">
      <vt:lpstr>100m</vt:lpstr>
      <vt:lpstr>věže</vt:lpstr>
      <vt:lpstr>Dvojboj</vt:lpstr>
      <vt:lpstr>Startovní listina 100m 1.p</vt:lpstr>
      <vt:lpstr>Startovní listina 100m 2.p</vt:lpstr>
      <vt:lpstr>Startovní listina věž 1.p</vt:lpstr>
      <vt:lpstr>Startovní listina věž 2.p</vt:lpstr>
      <vt:lpstr>'Startovní listina 100m 1.p'!Oblast_tisku</vt:lpstr>
      <vt:lpstr>'Startovní listina 100m 2.p'!Oblast_tisku</vt:lpstr>
      <vt:lpstr>'Startovní listina věž 1.p'!Oblast_tisku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ikav</cp:lastModifiedBy>
  <cp:lastPrinted>2013-08-09T07:53:00Z</cp:lastPrinted>
  <dcterms:created xsi:type="dcterms:W3CDTF">2010-06-10T11:44:18Z</dcterms:created>
  <dcterms:modified xsi:type="dcterms:W3CDTF">2013-08-09T08:24:12Z</dcterms:modified>
</cp:coreProperties>
</file>