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uer\Disk Google\ČASOMÍRA\SOUTĚŽE\Memoriál Blažka\"/>
    </mc:Choice>
  </mc:AlternateContent>
  <bookViews>
    <workbookView xWindow="0" yWindow="0" windowWidth="16815" windowHeight="7755"/>
  </bookViews>
  <sheets>
    <sheet name="100m" sheetId="1" r:id="rId1"/>
    <sheet name="věže" sheetId="2" r:id="rId2"/>
    <sheet name="Dvojboj" sheetId="3" r:id="rId3"/>
    <sheet name="Startovní listina 100m 1.p" sheetId="4" r:id="rId4"/>
    <sheet name="Startovní listina 100m 2.p" sheetId="6" r:id="rId5"/>
    <sheet name="Startovní listina věž 1.p" sheetId="5" r:id="rId6"/>
    <sheet name="Startovní listina věž 2.p" sheetId="7" r:id="rId7"/>
  </sheets>
  <definedNames>
    <definedName name="_xlnm.Print_Area" localSheetId="0">'100m'!$A$1:$I$152</definedName>
    <definedName name="_xlnm.Print_Area" localSheetId="3">'Startovní listina 100m 1.p'!$A$1:$G$144</definedName>
    <definedName name="_xlnm.Print_Area" localSheetId="4">'Startovní listina 100m 2.p'!$A$1:$G$144</definedName>
    <definedName name="_xlnm.Print_Area" localSheetId="5">'Startovní listina věž 1.p'!$A$1:$G$143</definedName>
    <definedName name="_xlnm.Print_Area" localSheetId="6">'Startovní listina věž 2.p'!$A$1:$G$143</definedName>
  </definedNames>
  <calcPr calcId="152511"/>
</workbook>
</file>

<file path=xl/calcChain.xml><?xml version="1.0" encoding="utf-8"?>
<calcChain xmlns="http://schemas.openxmlformats.org/spreadsheetml/2006/main">
  <c r="I13" i="1" l="1"/>
  <c r="I12" i="1"/>
  <c r="I47" i="2" l="1"/>
  <c r="I55" i="2"/>
  <c r="I20" i="2"/>
  <c r="I74" i="2"/>
  <c r="I34" i="1"/>
  <c r="I76" i="1"/>
  <c r="I52" i="1"/>
  <c r="I47" i="1"/>
  <c r="I61" i="1"/>
  <c r="I10" i="1"/>
  <c r="H19" i="3" l="1"/>
  <c r="I58" i="2"/>
  <c r="I31" i="1"/>
  <c r="I19" i="1"/>
  <c r="H58" i="3" l="1"/>
  <c r="H68" i="3"/>
  <c r="H29" i="3"/>
  <c r="H32" i="3"/>
  <c r="H16" i="3"/>
  <c r="H24" i="3"/>
  <c r="H14" i="3"/>
  <c r="H17" i="3"/>
  <c r="H36" i="3"/>
  <c r="H47" i="3"/>
  <c r="H54" i="3"/>
  <c r="H33" i="3"/>
  <c r="H38" i="3"/>
  <c r="I30" i="2"/>
  <c r="I16" i="1"/>
  <c r="I20" i="1"/>
  <c r="A7" i="6" l="1"/>
  <c r="A10" i="6" s="1"/>
  <c r="A13" i="6" s="1"/>
  <c r="A16" i="6" s="1"/>
  <c r="A19" i="6" s="1"/>
  <c r="A22" i="6" s="1"/>
  <c r="A25" i="6" s="1"/>
  <c r="A28" i="6" s="1"/>
  <c r="A31" i="6" s="1"/>
  <c r="A34" i="6" s="1"/>
  <c r="A37" i="6" s="1"/>
  <c r="A40" i="6" s="1"/>
  <c r="A43" i="6" s="1"/>
  <c r="A46" i="6" s="1"/>
  <c r="A49" i="6" s="1"/>
  <c r="A52" i="6" s="1"/>
  <c r="A55" i="6" s="1"/>
  <c r="A58" i="6" s="1"/>
  <c r="A61" i="6" s="1"/>
  <c r="A64" i="6" s="1"/>
  <c r="A67" i="6" s="1"/>
  <c r="A70" i="6" s="1"/>
  <c r="A73" i="6" s="1"/>
  <c r="A76" i="6" s="1"/>
  <c r="A79" i="6" s="1"/>
  <c r="A82" i="6" s="1"/>
  <c r="A85" i="6" s="1"/>
  <c r="A88" i="6" s="1"/>
  <c r="A91" i="6" s="1"/>
  <c r="A94" i="6" s="1"/>
  <c r="A97" i="6" s="1"/>
  <c r="A100" i="6" s="1"/>
  <c r="A103" i="6" s="1"/>
  <c r="A106" i="6" s="1"/>
  <c r="A109" i="6" s="1"/>
  <c r="A112" i="6" s="1"/>
  <c r="A115" i="6" s="1"/>
  <c r="A118" i="6" s="1"/>
  <c r="A121" i="6" s="1"/>
  <c r="A124" i="6" s="1"/>
  <c r="A127" i="6" s="1"/>
  <c r="A130" i="6" s="1"/>
  <c r="A133" i="6" s="1"/>
  <c r="A136" i="6" s="1"/>
  <c r="A139" i="6" s="1"/>
  <c r="A142" i="6" s="1"/>
  <c r="A7" i="4"/>
  <c r="A10" i="4" s="1"/>
  <c r="A13" i="4" s="1"/>
  <c r="A16" i="4" s="1"/>
  <c r="A19" i="4" s="1"/>
  <c r="A22" i="4" s="1"/>
  <c r="A25" i="4" s="1"/>
  <c r="A28" i="4" s="1"/>
  <c r="A31" i="4" s="1"/>
  <c r="A34" i="4" s="1"/>
  <c r="A37" i="4" s="1"/>
  <c r="A40" i="4" s="1"/>
  <c r="A43" i="4" s="1"/>
  <c r="A46" i="4" s="1"/>
  <c r="A49" i="4" s="1"/>
  <c r="A52" i="4" s="1"/>
  <c r="A55" i="4" s="1"/>
  <c r="A58" i="4" s="1"/>
  <c r="A61" i="4" s="1"/>
  <c r="A64" i="4" s="1"/>
  <c r="A67" i="4" s="1"/>
  <c r="A70" i="4" s="1"/>
  <c r="A73" i="4" s="1"/>
  <c r="A76" i="4" s="1"/>
  <c r="A79" i="4" s="1"/>
  <c r="A82" i="4" s="1"/>
  <c r="A85" i="4" s="1"/>
  <c r="A88" i="4" s="1"/>
  <c r="A91" i="4" s="1"/>
  <c r="A94" i="4" s="1"/>
  <c r="A97" i="4" s="1"/>
  <c r="A100" i="4" s="1"/>
  <c r="A103" i="4" s="1"/>
  <c r="A106" i="4" s="1"/>
  <c r="A109" i="4" s="1"/>
  <c r="A112" i="4" s="1"/>
  <c r="A115" i="4" s="1"/>
  <c r="A118" i="4" s="1"/>
  <c r="A121" i="4" s="1"/>
  <c r="A124" i="4" s="1"/>
  <c r="A127" i="4" s="1"/>
  <c r="A130" i="4" s="1"/>
  <c r="A133" i="4" s="1"/>
  <c r="A136" i="4" s="1"/>
  <c r="A139" i="4" s="1"/>
  <c r="A142" i="4" s="1"/>
  <c r="H15" i="3" l="1"/>
  <c r="H62" i="3"/>
  <c r="H45" i="3"/>
  <c r="H11" i="3"/>
  <c r="H35" i="3"/>
  <c r="H21" i="3"/>
  <c r="H26" i="3"/>
  <c r="H48" i="3"/>
  <c r="H7" i="3"/>
  <c r="H67" i="3"/>
  <c r="H65" i="3"/>
  <c r="H10" i="3"/>
  <c r="H9" i="3"/>
  <c r="H25" i="3"/>
  <c r="H13" i="3"/>
  <c r="H55" i="3"/>
  <c r="H46" i="3"/>
  <c r="H23" i="3"/>
  <c r="H43" i="3"/>
  <c r="H12" i="3"/>
  <c r="H6" i="3"/>
  <c r="H66" i="3"/>
  <c r="H34" i="3"/>
  <c r="H40" i="3"/>
  <c r="H42" i="3"/>
  <c r="H28" i="3"/>
  <c r="H37" i="3"/>
  <c r="H64" i="3"/>
  <c r="H41" i="3"/>
  <c r="H5" i="3"/>
  <c r="H30" i="3"/>
  <c r="H49" i="3"/>
  <c r="H8" i="3"/>
  <c r="H44" i="3"/>
  <c r="H31" i="3"/>
  <c r="H39" i="3"/>
  <c r="H60" i="3"/>
  <c r="H51" i="3"/>
  <c r="H63" i="3"/>
  <c r="H18" i="3"/>
  <c r="H27" i="3"/>
  <c r="H57" i="3"/>
  <c r="H52" i="3"/>
  <c r="H59" i="3"/>
  <c r="H61" i="3"/>
  <c r="H56" i="3"/>
  <c r="H22" i="3"/>
  <c r="H50" i="3"/>
  <c r="H53" i="3"/>
  <c r="H20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I32" i="2" l="1"/>
  <c r="I66" i="2"/>
  <c r="I79" i="1"/>
  <c r="I78" i="1"/>
  <c r="I75" i="1"/>
  <c r="I22" i="1"/>
  <c r="I39" i="1"/>
  <c r="I18" i="1"/>
  <c r="I51" i="1"/>
  <c r="I49" i="1"/>
  <c r="I15" i="1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17" i="1"/>
  <c r="I66" i="1"/>
  <c r="I37" i="1"/>
  <c r="I118" i="1"/>
  <c r="I14" i="1"/>
  <c r="I8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12" i="2"/>
  <c r="I111" i="2"/>
  <c r="I42" i="2"/>
  <c r="I110" i="2"/>
  <c r="I89" i="2"/>
  <c r="I109" i="2"/>
  <c r="I108" i="2"/>
  <c r="I107" i="2"/>
  <c r="I6" i="2"/>
  <c r="I106" i="2"/>
  <c r="I105" i="2"/>
  <c r="I11" i="2"/>
  <c r="I26" i="2"/>
  <c r="I54" i="2"/>
  <c r="I41" i="2"/>
  <c r="I57" i="2"/>
  <c r="I16" i="2"/>
  <c r="I23" i="2"/>
  <c r="I43" i="2"/>
  <c r="I78" i="2"/>
  <c r="I9" i="2"/>
  <c r="I51" i="2"/>
  <c r="I14" i="2"/>
  <c r="I31" i="2"/>
  <c r="I18" i="2"/>
  <c r="I27" i="2"/>
  <c r="I61" i="2"/>
  <c r="I53" i="2"/>
  <c r="I12" i="2"/>
  <c r="I29" i="2"/>
  <c r="I19" i="2"/>
  <c r="I104" i="2"/>
  <c r="I48" i="2"/>
  <c r="I22" i="2"/>
  <c r="I45" i="2"/>
  <c r="I35" i="2"/>
  <c r="I37" i="2"/>
  <c r="I38" i="2"/>
  <c r="I103" i="2"/>
  <c r="I62" i="2"/>
  <c r="I3" i="2"/>
  <c r="I88" i="2"/>
  <c r="I59" i="2"/>
  <c r="I52" i="2"/>
  <c r="I28" i="2"/>
  <c r="I7" i="2"/>
  <c r="I8" i="2"/>
  <c r="I64" i="2"/>
  <c r="I77" i="2"/>
  <c r="I80" i="2"/>
  <c r="I63" i="2"/>
  <c r="I69" i="2"/>
  <c r="I85" i="2"/>
  <c r="I5" i="2"/>
  <c r="I81" i="2"/>
  <c r="I99" i="2"/>
  <c r="I33" i="2"/>
  <c r="I60" i="2"/>
  <c r="I13" i="2"/>
  <c r="I79" i="2"/>
  <c r="I24" i="2"/>
  <c r="I50" i="2"/>
  <c r="I73" i="2"/>
  <c r="I10" i="2"/>
  <c r="I34" i="2"/>
  <c r="I39" i="2"/>
  <c r="I49" i="2"/>
  <c r="I75" i="2"/>
  <c r="I90" i="2"/>
  <c r="I25" i="2"/>
  <c r="I70" i="2"/>
  <c r="I21" i="2"/>
  <c r="I98" i="2"/>
  <c r="I76" i="2"/>
  <c r="I86" i="2"/>
  <c r="I15" i="2"/>
  <c r="I71" i="2"/>
  <c r="I40" i="2"/>
  <c r="I95" i="2"/>
  <c r="I65" i="2"/>
  <c r="I96" i="2"/>
  <c r="I93" i="2"/>
  <c r="I4" i="2"/>
  <c r="I94" i="2"/>
  <c r="I56" i="2"/>
  <c r="I101" i="2"/>
  <c r="I84" i="2"/>
  <c r="I83" i="2"/>
  <c r="I68" i="2"/>
  <c r="I36" i="2"/>
  <c r="I102" i="2"/>
  <c r="I44" i="2"/>
  <c r="I67" i="2"/>
  <c r="I100" i="2"/>
  <c r="I92" i="2"/>
  <c r="I87" i="2"/>
  <c r="I91" i="2"/>
  <c r="I17" i="2"/>
  <c r="I97" i="2"/>
  <c r="I82" i="2"/>
  <c r="I46" i="2"/>
  <c r="I72" i="2"/>
  <c r="I91" i="1"/>
  <c r="I111" i="1"/>
  <c r="I23" i="1"/>
  <c r="I84" i="1"/>
  <c r="I70" i="1"/>
  <c r="I90" i="1"/>
  <c r="I27" i="1"/>
  <c r="I29" i="1"/>
  <c r="I35" i="1"/>
  <c r="I36" i="1"/>
  <c r="I99" i="1"/>
  <c r="I98" i="1"/>
  <c r="I26" i="1"/>
  <c r="I71" i="1"/>
  <c r="I9" i="1"/>
  <c r="I81" i="1"/>
  <c r="I56" i="1"/>
  <c r="I41" i="1"/>
  <c r="I54" i="1"/>
  <c r="I69" i="1"/>
  <c r="I89" i="1"/>
  <c r="I107" i="1"/>
  <c r="I103" i="1"/>
  <c r="I30" i="1"/>
  <c r="I94" i="1"/>
  <c r="I17" i="1"/>
  <c r="I8" i="1"/>
  <c r="I100" i="1"/>
  <c r="I109" i="1"/>
  <c r="I38" i="1"/>
  <c r="I110" i="1"/>
  <c r="I105" i="1"/>
  <c r="I73" i="1"/>
  <c r="I116" i="1"/>
  <c r="I83" i="1"/>
  <c r="I21" i="1"/>
  <c r="I60" i="1"/>
  <c r="I58" i="1"/>
  <c r="I97" i="1"/>
  <c r="I67" i="1"/>
  <c r="I43" i="1"/>
  <c r="I64" i="1"/>
  <c r="I106" i="1"/>
  <c r="I102" i="1"/>
  <c r="I101" i="1"/>
  <c r="I87" i="1"/>
  <c r="I50" i="1"/>
  <c r="I65" i="1"/>
  <c r="I3" i="1"/>
  <c r="I93" i="1"/>
  <c r="I5" i="1"/>
  <c r="I86" i="1"/>
  <c r="I24" i="1"/>
  <c r="I33" i="1"/>
  <c r="I77" i="1"/>
  <c r="I114" i="1"/>
  <c r="I45" i="1"/>
  <c r="I104" i="1"/>
  <c r="I48" i="1"/>
  <c r="I62" i="1"/>
  <c r="I4" i="1"/>
  <c r="I74" i="1"/>
  <c r="I80" i="1"/>
  <c r="I108" i="1"/>
  <c r="I59" i="1"/>
  <c r="I7" i="1"/>
  <c r="I113" i="1"/>
  <c r="I68" i="1"/>
  <c r="I82" i="1"/>
  <c r="I92" i="1"/>
  <c r="I28" i="1"/>
  <c r="I32" i="1"/>
  <c r="I95" i="1"/>
  <c r="I85" i="1"/>
  <c r="I40" i="1"/>
  <c r="I55" i="1"/>
  <c r="I57" i="1"/>
  <c r="I72" i="1"/>
  <c r="I42" i="1"/>
  <c r="I96" i="1"/>
  <c r="I63" i="1"/>
  <c r="I53" i="1"/>
  <c r="I44" i="1"/>
  <c r="I11" i="1"/>
  <c r="I46" i="1"/>
  <c r="I112" i="1"/>
  <c r="I6" i="1"/>
  <c r="I25" i="1"/>
  <c r="I115" i="1"/>
</calcChain>
</file>

<file path=xl/sharedStrings.xml><?xml version="1.0" encoding="utf-8"?>
<sst xmlns="http://schemas.openxmlformats.org/spreadsheetml/2006/main" count="1003" uniqueCount="140">
  <si>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</si>
  <si>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</si>
  <si>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</si>
  <si>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</si>
  <si>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</si>
  <si>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</si>
  <si>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</si>
  <si>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</si>
  <si>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</si>
  <si>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</si>
  <si>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</si>
  <si>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 xml:space="preserve">Dráha </t>
  </si>
  <si>
    <t>ÚO/SDH</t>
  </si>
  <si>
    <t>kraj</t>
  </si>
  <si>
    <t>STARTOVNÍ LISTINA - výstup do 4. podlaží věže 2. pokus</t>
  </si>
  <si>
    <t>Rozběh č.</t>
  </si>
  <si>
    <t>STARTOVNÍ LISTINA - BĚH NA 100m  2. pokus</t>
  </si>
  <si>
    <t>čas</t>
  </si>
  <si>
    <t>STARTOVNÍ LISTINA - BĚH NA 100m  1. a 2. pokus</t>
  </si>
  <si>
    <t>STARTOVNÍ LISTINA - výstup do 4. podlaží věže 1. a 2. pokus</t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</si>
  <si>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2.6. 2016</t>
    </r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</si>
  <si>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2.6. 2016</t>
    </r>
  </si>
  <si>
    <t>Memoriál plk. JUDR Josefa Blažka 2.6. 2016</t>
  </si>
  <si>
    <t>Jakub</t>
  </si>
  <si>
    <t>Vaněk</t>
  </si>
  <si>
    <t>Václav</t>
  </si>
  <si>
    <t>Aleš</t>
  </si>
  <si>
    <t>Pavel</t>
  </si>
  <si>
    <t>Švehla</t>
  </si>
  <si>
    <t>Radim</t>
  </si>
  <si>
    <t>Stanislav</t>
  </si>
  <si>
    <t>Michal</t>
  </si>
  <si>
    <t>Marek</t>
  </si>
  <si>
    <t>Jiří</t>
  </si>
  <si>
    <t>Pěnča</t>
  </si>
  <si>
    <t>Ivan</t>
  </si>
  <si>
    <t>Mikoláš</t>
  </si>
  <si>
    <t>Petr</t>
  </si>
  <si>
    <t>Jan</t>
  </si>
  <si>
    <t>Kreuz</t>
  </si>
  <si>
    <t>Ježek</t>
  </si>
  <si>
    <t>Janů</t>
  </si>
  <si>
    <t>Hájek</t>
  </si>
  <si>
    <t>David</t>
  </si>
  <si>
    <t>Habich</t>
  </si>
  <si>
    <t>Doktor</t>
  </si>
  <si>
    <t>Vladimír</t>
  </si>
  <si>
    <t>Josef</t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</si>
  <si>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2.6. 2017</t>
    </r>
  </si>
  <si>
    <t>Memoriál plk. JUDR Josefa Blažka 2.6. 2017</t>
  </si>
  <si>
    <t>Vaňač</t>
  </si>
  <si>
    <t>Suchopár</t>
  </si>
  <si>
    <t>Muchl</t>
  </si>
  <si>
    <t>Svoboda</t>
  </si>
  <si>
    <t>Adam</t>
  </si>
  <si>
    <t xml:space="preserve">Šmíd </t>
  </si>
  <si>
    <t xml:space="preserve">Šenkýř </t>
  </si>
  <si>
    <t xml:space="preserve">Kučera </t>
  </si>
  <si>
    <t>Měřička</t>
  </si>
  <si>
    <t>Krygar</t>
  </si>
  <si>
    <t>HZS Jihočeského kraje- ST</t>
  </si>
  <si>
    <t>HZS Jihočeského kraje-JH</t>
  </si>
  <si>
    <t>HZS Jihočeského kraje- CB</t>
  </si>
  <si>
    <t>HZS Jihočeského kraje- JH</t>
  </si>
  <si>
    <t>HZS Jihočeského kraje- ČB</t>
  </si>
  <si>
    <t>Roháč</t>
  </si>
  <si>
    <t>Martin</t>
  </si>
  <si>
    <t>HZS Plzeňského kraje- PL</t>
  </si>
  <si>
    <t>Hospr</t>
  </si>
  <si>
    <t>Tomáš</t>
  </si>
  <si>
    <t xml:space="preserve">Herian </t>
  </si>
  <si>
    <t>Bulín</t>
  </si>
  <si>
    <t>Vlastimil</t>
  </si>
  <si>
    <t>Gross</t>
  </si>
  <si>
    <t>Daněk</t>
  </si>
  <si>
    <t>Schober</t>
  </si>
  <si>
    <t>Čermák</t>
  </si>
  <si>
    <t>Zajan</t>
  </si>
  <si>
    <t>Šída</t>
  </si>
  <si>
    <t>Vobejda</t>
  </si>
  <si>
    <t>Ladislav</t>
  </si>
  <si>
    <t>Hůla</t>
  </si>
  <si>
    <t>Žák</t>
  </si>
  <si>
    <t>HZS hl. města Praha</t>
  </si>
  <si>
    <t>Lukáš</t>
  </si>
  <si>
    <t>HZS Pardubického kraje- Ústí nad Orlicí</t>
  </si>
  <si>
    <t>Paulíček</t>
  </si>
  <si>
    <t>Žižka</t>
  </si>
  <si>
    <t>Patrik</t>
  </si>
  <si>
    <t>Kadara</t>
  </si>
  <si>
    <t>HZS Zlínského kraje</t>
  </si>
  <si>
    <t>Soukup</t>
  </si>
  <si>
    <t>Rostislav</t>
  </si>
  <si>
    <t>Vráblík</t>
  </si>
  <si>
    <t>Kuchařík</t>
  </si>
  <si>
    <t>Soukeník</t>
  </si>
  <si>
    <t>Ondřej</t>
  </si>
  <si>
    <t>Vaculín</t>
  </si>
  <si>
    <t xml:space="preserve">Pavelka </t>
  </si>
  <si>
    <t>Šuba</t>
  </si>
  <si>
    <t>Radek</t>
  </si>
  <si>
    <t>Dopirák</t>
  </si>
  <si>
    <t>HZS Domažlice</t>
  </si>
  <si>
    <t>Milan</t>
  </si>
  <si>
    <t>Kubát</t>
  </si>
  <si>
    <t>HZS kraje Vysočina</t>
  </si>
  <si>
    <t xml:space="preserve">Klimeš </t>
  </si>
  <si>
    <t xml:space="preserve">Ryšavý </t>
  </si>
  <si>
    <t>Vilém</t>
  </si>
  <si>
    <t xml:space="preserve">Dvořák </t>
  </si>
  <si>
    <t>HZS KRAJE Vysočina</t>
  </si>
  <si>
    <t>Jurovatý</t>
  </si>
  <si>
    <t>Vojtěch</t>
  </si>
  <si>
    <t>Průža</t>
  </si>
  <si>
    <t>Hons</t>
  </si>
  <si>
    <t>Hnízdil</t>
  </si>
  <si>
    <t>HZS Hradec Králové</t>
  </si>
  <si>
    <t>HZS Cheb</t>
  </si>
  <si>
    <t>Volf</t>
  </si>
  <si>
    <t>Divoš</t>
  </si>
  <si>
    <t>Novotný</t>
  </si>
  <si>
    <t>Netrval</t>
  </si>
  <si>
    <t>Lidmila</t>
  </si>
  <si>
    <t>SDH Zbožnov</t>
  </si>
  <si>
    <t xml:space="preserve">Kozel </t>
  </si>
  <si>
    <t>Dominik</t>
  </si>
  <si>
    <t>SDH Žebnice</t>
  </si>
  <si>
    <t>Stárek</t>
  </si>
  <si>
    <t>HZS Ústeckého kraje- ÚO Teplice</t>
  </si>
  <si>
    <t>Hovorka</t>
  </si>
  <si>
    <t xml:space="preserve">Váňa </t>
  </si>
  <si>
    <t>HZS Ústeckého kraje- ÚO Chomutov</t>
  </si>
  <si>
    <t>Finda</t>
  </si>
  <si>
    <t>HZS Ústeckého kraje- ÚO Litoměřice</t>
  </si>
  <si>
    <t>Pavlíček</t>
  </si>
  <si>
    <t>jen věž</t>
  </si>
  <si>
    <t xml:space="preserve">Slezák </t>
  </si>
  <si>
    <t>Hladík</t>
  </si>
  <si>
    <t>HZS Vysočina</t>
  </si>
  <si>
    <t>diskval.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</si>
</sst>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7" fillId="0" borderId="0"/>
  </cellStyleXfs>
  <cellXfs count="274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7" xfId="0" applyFill="1" applyBorder="1"/>
    <xf numFmtId="2" fontId="1" fillId="0" borderId="19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0" fontId="0" fillId="0" borderId="13" xfId="0" applyFill="1" applyBorder="1"/>
    <xf numFmtId="0" fontId="2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5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0" fontId="0" fillId="0" borderId="26" xfId="0" applyFill="1" applyBorder="1"/>
    <xf numFmtId="0" fontId="0" fillId="0" borderId="27" xfId="0" applyFill="1" applyBorder="1"/>
    <xf numFmtId="0" fontId="9" fillId="0" borderId="4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26" xfId="0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27" xfId="0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0" fillId="0" borderId="14" xfId="0" applyFill="1" applyBorder="1"/>
    <xf numFmtId="0" fontId="9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0" fillId="0" borderId="33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11" xfId="0" applyNumberFormat="1" applyFont="1" applyFill="1" applyBorder="1" applyAlignment="1">
      <alignment horizontal="center" vertical="center"/>
    </xf>
    <xf numFmtId="2" fontId="4" fillId="0" borderId="17" xfId="0" applyNumberFormat="1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7" xfId="0" applyNumberFormat="1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2" fontId="7" fillId="0" borderId="20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2" fontId="7" fillId="0" borderId="14" xfId="0" applyNumberFormat="1" applyFont="1" applyFill="1" applyBorder="1" applyAlignment="1">
      <alignment horizontal="center" vertical="center"/>
    </xf>
    <xf numFmtId="2" fontId="7" fillId="0" borderId="21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4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18" xfId="0" applyFill="1" applyBorder="1"/>
    <xf numFmtId="0" fontId="9" fillId="0" borderId="35" xfId="0" applyFont="1" applyFill="1" applyBorder="1" applyAlignment="1">
      <alignment horizontal="center"/>
    </xf>
    <xf numFmtId="0" fontId="9" fillId="0" borderId="3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2" fontId="0" fillId="0" borderId="9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35" xfId="0" applyFill="1" applyBorder="1"/>
    <xf numFmtId="0" fontId="0" fillId="0" borderId="36" xfId="0" applyFill="1" applyBorder="1"/>
    <xf numFmtId="0" fontId="0" fillId="0" borderId="37" xfId="0" applyFill="1" applyBorder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/>
    <xf numFmtId="0" fontId="0" fillId="0" borderId="6" xfId="0" applyFill="1" applyBorder="1"/>
    <xf numFmtId="0" fontId="0" fillId="0" borderId="11" xfId="0" applyFill="1" applyBorder="1"/>
    <xf numFmtId="0" fontId="0" fillId="0" borderId="42" xfId="0" applyFill="1" applyBorder="1"/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7" fillId="0" borderId="36" xfId="0" applyNumberFormat="1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/>
    </xf>
    <xf numFmtId="2" fontId="1" fillId="0" borderId="43" xfId="0" applyNumberFormat="1" applyFont="1" applyFill="1" applyBorder="1" applyAlignment="1">
      <alignment horizontal="center" vertical="center"/>
    </xf>
    <xf numFmtId="2" fontId="1" fillId="0" borderId="44" xfId="0" applyNumberFormat="1" applyFont="1" applyFill="1" applyBorder="1" applyAlignment="1">
      <alignment horizontal="center" vertical="center"/>
    </xf>
    <xf numFmtId="2" fontId="1" fillId="0" borderId="45" xfId="0" applyNumberFormat="1" applyFont="1" applyFill="1" applyBorder="1" applyAlignment="1">
      <alignment horizontal="center" vertical="center"/>
    </xf>
    <xf numFmtId="2" fontId="1" fillId="0" borderId="46" xfId="0" applyNumberFormat="1" applyFont="1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2" fontId="4" fillId="0" borderId="16" xfId="0" applyNumberFormat="1" applyFont="1" applyFill="1" applyBorder="1" applyAlignment="1">
      <alignment horizontal="center" vertical="center" wrapText="1"/>
    </xf>
    <xf numFmtId="2" fontId="1" fillId="0" borderId="48" xfId="0" applyNumberFormat="1" applyFont="1" applyFill="1" applyBorder="1" applyAlignment="1">
      <alignment horizontal="center" vertical="center"/>
    </xf>
    <xf numFmtId="2" fontId="1" fillId="0" borderId="49" xfId="0" applyNumberFormat="1" applyFont="1" applyFill="1" applyBorder="1" applyAlignment="1">
      <alignment horizontal="center" vertical="center"/>
    </xf>
    <xf numFmtId="0" fontId="0" fillId="0" borderId="43" xfId="0" applyFill="1" applyBorder="1"/>
    <xf numFmtId="0" fontId="0" fillId="0" borderId="44" xfId="0" applyFill="1" applyBorder="1"/>
    <xf numFmtId="0" fontId="0" fillId="0" borderId="45" xfId="0" applyFill="1" applyBorder="1"/>
    <xf numFmtId="0" fontId="0" fillId="0" borderId="46" xfId="0" applyFill="1" applyBorder="1"/>
    <xf numFmtId="0" fontId="1" fillId="0" borderId="39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37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35" xfId="0" applyFill="1" applyBorder="1"/>
    <xf numFmtId="0" fontId="0" fillId="2" borderId="5" xfId="0" applyFill="1" applyBorder="1"/>
    <xf numFmtId="0" fontId="0" fillId="2" borderId="36" xfId="0" applyFill="1" applyBorder="1"/>
    <xf numFmtId="0" fontId="0" fillId="0" borderId="17" xfId="0" applyFill="1" applyBorder="1"/>
    <xf numFmtId="0" fontId="0" fillId="2" borderId="11" xfId="0" applyFill="1" applyBorder="1"/>
    <xf numFmtId="0" fontId="0" fillId="2" borderId="3" xfId="0" applyFill="1" applyBorder="1"/>
    <xf numFmtId="0" fontId="0" fillId="3" borderId="13" xfId="0" applyFill="1" applyBorder="1"/>
    <xf numFmtId="0" fontId="0" fillId="3" borderId="37" xfId="0" applyFill="1" applyBorder="1"/>
    <xf numFmtId="0" fontId="0" fillId="3" borderId="11" xfId="0" applyFill="1" applyBorder="1"/>
    <xf numFmtId="0" fontId="0" fillId="3" borderId="5" xfId="0" applyFill="1" applyBorder="1"/>
    <xf numFmtId="0" fontId="0" fillId="3" borderId="36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35" xfId="0" applyFill="1" applyBorder="1"/>
    <xf numFmtId="0" fontId="0" fillId="3" borderId="3" xfId="0" applyFill="1" applyBorder="1"/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1" xfId="0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1" fillId="0" borderId="54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3" borderId="0" xfId="0" applyFill="1" applyBorder="1"/>
    <xf numFmtId="2" fontId="4" fillId="0" borderId="29" xfId="0" applyNumberFormat="1" applyFont="1" applyFill="1" applyBorder="1" applyAlignment="1">
      <alignment horizontal="center" vertical="center"/>
    </xf>
    <xf numFmtId="2" fontId="7" fillId="0" borderId="35" xfId="0" applyNumberFormat="1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1" fontId="1" fillId="0" borderId="28" xfId="0" applyNumberFormat="1" applyFont="1" applyFill="1" applyBorder="1" applyAlignment="1">
      <alignment horizontal="center" vertical="center" wrapText="1"/>
    </xf>
    <xf numFmtId="1" fontId="1" fillId="0" borderId="29" xfId="0" applyNumberFormat="1" applyFont="1" applyFill="1" applyBorder="1" applyAlignment="1">
      <alignment horizontal="center" vertical="center" wrapText="1"/>
    </xf>
    <xf numFmtId="1" fontId="1" fillId="0" borderId="30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15" fillId="5" borderId="44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5" fillId="5" borderId="9" xfId="0" applyFont="1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1" fillId="0" borderId="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0" fillId="5" borderId="5" xfId="0" applyFill="1" applyBorder="1"/>
    <xf numFmtId="0" fontId="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0" fillId="5" borderId="43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44" xfId="0" applyFill="1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5" borderId="45" xfId="0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5" borderId="14" xfId="0" applyFill="1" applyBorder="1"/>
    <xf numFmtId="0" fontId="0" fillId="5" borderId="9" xfId="0" applyFill="1" applyBorder="1"/>
    <xf numFmtId="0" fontId="0" fillId="5" borderId="13" xfId="0" applyFill="1" applyBorder="1"/>
    <xf numFmtId="0" fontId="0" fillId="5" borderId="8" xfId="0" applyFill="1" applyBorder="1"/>
    <xf numFmtId="0" fontId="0" fillId="5" borderId="45" xfId="0" applyFill="1" applyBorder="1"/>
    <xf numFmtId="0" fontId="0" fillId="5" borderId="43" xfId="0" applyFill="1" applyBorder="1"/>
    <xf numFmtId="0" fontId="0" fillId="5" borderId="7" xfId="0" applyFill="1" applyBorder="1"/>
    <xf numFmtId="0" fontId="0" fillId="5" borderId="18" xfId="0" applyFill="1" applyBorder="1" applyAlignment="1">
      <alignment horizontal="left"/>
    </xf>
    <xf numFmtId="0" fontId="0" fillId="5" borderId="23" xfId="0" applyFill="1" applyBorder="1" applyAlignment="1">
      <alignment horizontal="left"/>
    </xf>
    <xf numFmtId="0" fontId="0" fillId="5" borderId="35" xfId="0" applyFill="1" applyBorder="1"/>
    <xf numFmtId="0" fontId="0" fillId="4" borderId="3" xfId="0" applyFill="1" applyBorder="1"/>
    <xf numFmtId="0" fontId="0" fillId="5" borderId="25" xfId="0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0" fillId="5" borderId="3" xfId="0" applyFill="1" applyBorder="1"/>
    <xf numFmtId="0" fontId="0" fillId="5" borderId="26" xfId="0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0" fillId="5" borderId="36" xfId="0" applyFill="1" applyBorder="1"/>
    <xf numFmtId="0" fontId="0" fillId="5" borderId="6" xfId="0" applyFill="1" applyBorder="1"/>
    <xf numFmtId="0" fontId="0" fillId="5" borderId="27" xfId="0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0" fillId="5" borderId="37" xfId="0" applyFill="1" applyBorder="1"/>
    <xf numFmtId="0" fontId="0" fillId="5" borderId="11" xfId="0" applyFill="1" applyBorder="1"/>
    <xf numFmtId="0" fontId="0" fillId="5" borderId="50" xfId="0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0" fillId="4" borderId="6" xfId="0" applyFill="1" applyBorder="1"/>
    <xf numFmtId="0" fontId="0" fillId="4" borderId="5" xfId="0" applyFill="1" applyBorder="1"/>
    <xf numFmtId="0" fontId="0" fillId="4" borderId="36" xfId="0" applyFill="1" applyBorder="1"/>
    <xf numFmtId="0" fontId="0" fillId="4" borderId="13" xfId="0" applyFill="1" applyBorder="1"/>
    <xf numFmtId="0" fontId="0" fillId="4" borderId="37" xfId="0" applyFill="1" applyBorder="1"/>
    <xf numFmtId="0" fontId="0" fillId="4" borderId="11" xfId="0" applyFill="1" applyBorder="1"/>
    <xf numFmtId="0" fontId="0" fillId="0" borderId="55" xfId="0" applyFill="1" applyBorder="1"/>
    <xf numFmtId="0" fontId="0" fillId="0" borderId="56" xfId="0" applyFill="1" applyBorder="1"/>
    <xf numFmtId="0" fontId="0" fillId="4" borderId="18" xfId="0" applyFill="1" applyBorder="1"/>
    <xf numFmtId="0" fontId="0" fillId="4" borderId="42" xfId="0" applyFill="1" applyBorder="1"/>
    <xf numFmtId="0" fontId="0" fillId="4" borderId="7" xfId="0" applyFill="1" applyBorder="1"/>
    <xf numFmtId="0" fontId="0" fillId="4" borderId="35" xfId="0" applyFill="1" applyBorder="1"/>
    <xf numFmtId="0" fontId="0" fillId="5" borderId="22" xfId="0" applyFill="1" applyBorder="1"/>
    <xf numFmtId="0" fontId="0" fillId="0" borderId="22" xfId="0" applyFill="1" applyBorder="1"/>
    <xf numFmtId="0" fontId="0" fillId="4" borderId="14" xfId="0" applyFill="1" applyBorder="1"/>
    <xf numFmtId="0" fontId="0" fillId="0" borderId="40" xfId="0" applyFill="1" applyBorder="1"/>
    <xf numFmtId="0" fontId="0" fillId="5" borderId="23" xfId="0" applyFill="1" applyBorder="1"/>
    <xf numFmtId="0" fontId="0" fillId="5" borderId="57" xfId="0" applyFill="1" applyBorder="1"/>
    <xf numFmtId="0" fontId="0" fillId="5" borderId="18" xfId="0" applyFill="1" applyBorder="1"/>
    <xf numFmtId="0" fontId="0" fillId="5" borderId="42" xfId="0" applyFill="1" applyBorder="1"/>
    <xf numFmtId="0" fontId="0" fillId="4" borderId="9" xfId="0" applyFill="1" applyBorder="1"/>
    <xf numFmtId="0" fontId="0" fillId="0" borderId="58" xfId="0" applyFill="1" applyBorder="1"/>
    <xf numFmtId="0" fontId="0" fillId="0" borderId="60" xfId="0" applyFill="1" applyBorder="1"/>
    <xf numFmtId="0" fontId="0" fillId="0" borderId="61" xfId="0" applyFill="1" applyBorder="1"/>
    <xf numFmtId="0" fontId="0" fillId="0" borderId="21" xfId="0" applyFill="1" applyBorder="1"/>
    <xf numFmtId="0" fontId="0" fillId="0" borderId="31" xfId="0" applyFill="1" applyBorder="1"/>
    <xf numFmtId="0" fontId="0" fillId="5" borderId="41" xfId="0" applyFill="1" applyBorder="1"/>
    <xf numFmtId="0" fontId="0" fillId="5" borderId="59" xfId="0" applyFill="1" applyBorder="1"/>
    <xf numFmtId="0" fontId="0" fillId="5" borderId="58" xfId="0" applyFill="1" applyBorder="1"/>
    <xf numFmtId="0" fontId="0" fillId="5" borderId="49" xfId="0" applyFill="1" applyBorder="1"/>
    <xf numFmtId="0" fontId="0" fillId="4" borderId="5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0" fillId="4" borderId="27" xfId="0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/>
    </xf>
    <xf numFmtId="0" fontId="0" fillId="4" borderId="13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0" fillId="4" borderId="26" xfId="0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/>
    </xf>
    <xf numFmtId="0" fontId="0" fillId="4" borderId="25" xfId="0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 wrapText="1"/>
    </xf>
    <xf numFmtId="0" fontId="0" fillId="0" borderId="24" xfId="0" applyFill="1" applyBorder="1" applyAlignment="1"/>
    <xf numFmtId="0" fontId="0" fillId="0" borderId="16" xfId="0" applyBorder="1" applyAlignment="1"/>
    <xf numFmtId="0" fontId="11" fillId="0" borderId="47" xfId="0" applyFont="1" applyFill="1" applyBorder="1" applyAlignment="1">
      <alignment horizontal="center" vertical="center" wrapText="1"/>
    </xf>
    <xf numFmtId="0" fontId="0" fillId="0" borderId="10" xfId="0" applyFill="1" applyBorder="1" applyAlignment="1"/>
    <xf numFmtId="0" fontId="0" fillId="0" borderId="53" xfId="0" applyBorder="1" applyAlignment="1"/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0" fillId="0" borderId="24" xfId="0" applyBorder="1" applyAlignment="1"/>
    <xf numFmtId="0" fontId="0" fillId="5" borderId="26" xfId="0" applyFill="1" applyBorder="1" applyAlignment="1">
      <alignment horizontal="left"/>
    </xf>
    <xf numFmtId="0" fontId="15" fillId="5" borderId="23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62" xfId="0" applyFill="1" applyBorder="1"/>
    <xf numFmtId="0" fontId="0" fillId="0" borderId="23" xfId="0" applyFill="1" applyBorder="1"/>
    <xf numFmtId="2" fontId="1" fillId="0" borderId="62" xfId="0" applyNumberFormat="1" applyFont="1" applyFill="1" applyBorder="1" applyAlignment="1">
      <alignment horizontal="center" vertical="center"/>
    </xf>
    <xf numFmtId="2" fontId="1" fillId="0" borderId="59" xfId="0" applyNumberFormat="1" applyFont="1" applyFill="1" applyBorder="1" applyAlignment="1">
      <alignment horizontal="center" vertical="center"/>
    </xf>
    <xf numFmtId="0" fontId="0" fillId="0" borderId="50" xfId="0" applyFill="1" applyBorder="1"/>
    <xf numFmtId="2" fontId="1" fillId="0" borderId="7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2" fontId="1" fillId="0" borderId="35" xfId="0" applyNumberFormat="1" applyFont="1" applyFill="1" applyBorder="1" applyAlignment="1">
      <alignment horizontal="center" vertical="center"/>
    </xf>
    <xf numFmtId="2" fontId="1" fillId="0" borderId="36" xfId="0" applyNumberFormat="1" applyFont="1" applyFill="1" applyBorder="1" applyAlignment="1">
      <alignment horizontal="center" vertical="center"/>
    </xf>
    <xf numFmtId="2" fontId="1" fillId="0" borderId="37" xfId="0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2" fontId="6" fillId="0" borderId="20" xfId="0" applyNumberFormat="1" applyFont="1" applyFill="1" applyBorder="1" applyAlignment="1">
      <alignment horizontal="center" vertical="center"/>
    </xf>
    <xf numFmtId="2" fontId="6" fillId="0" borderId="31" xfId="0" applyNumberFormat="1" applyFont="1" applyFill="1" applyBorder="1" applyAlignment="1">
      <alignment horizontal="center" vertic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tabSelected="1" view="pageBreakPreview" zoomScaleNormal="100" zoomScaleSheetLayoutView="100" workbookViewId="0">
      <selection activeCell="I8" sqref="I8"/>
    </sheetView>
  </sheetViews>
  <sheetFormatPr defaultRowHeight="15" x14ac:dyDescent="0.25"/>
  <cols>
    <col min="1" max="1" width="9.140625" style="23"/>
    <col min="2" max="2" width="0.85546875" style="23" customWidth="1"/>
    <col min="3" max="3" width="7.5703125" style="23" customWidth="1"/>
    <col min="4" max="4" width="12.85546875" style="23" customWidth="1"/>
    <col min="5" max="5" width="10.140625" style="23" customWidth="1"/>
    <col min="6" max="6" width="36.5703125" style="19" customWidth="1"/>
    <col min="7" max="10" width="9.140625" style="19"/>
    <col min="11" max="16384" width="9.140625" style="23"/>
  </cols>
  <sheetData>
    <row r="1" spans="1:17" ht="21" thickBot="1" x14ac:dyDescent="0.3">
      <c r="A1" s="242" t="s">
        <v>48</v>
      </c>
      <c r="B1" s="243"/>
      <c r="C1" s="243"/>
      <c r="D1" s="243"/>
      <c r="E1" s="243"/>
      <c r="F1" s="243"/>
      <c r="G1" s="243"/>
      <c r="H1" s="243"/>
      <c r="I1" s="243"/>
      <c r="J1" s="16"/>
    </row>
    <row r="2" spans="1:17" ht="26.25" thickBot="1" x14ac:dyDescent="0.3">
      <c r="A2" s="52" t="s">
        <v>0</v>
      </c>
      <c r="B2" s="8"/>
      <c r="C2" s="9" t="s">
        <v>1</v>
      </c>
      <c r="D2" s="167" t="s">
        <v>10</v>
      </c>
      <c r="E2" s="167" t="s">
        <v>2</v>
      </c>
      <c r="F2" s="168" t="s">
        <v>12</v>
      </c>
      <c r="G2" s="10" t="s">
        <v>3</v>
      </c>
      <c r="H2" s="10" t="s">
        <v>4</v>
      </c>
      <c r="I2" s="10" t="s">
        <v>5</v>
      </c>
      <c r="J2" s="17"/>
    </row>
    <row r="3" spans="1:17" x14ac:dyDescent="0.25">
      <c r="A3" s="1">
        <v>1</v>
      </c>
      <c r="B3" s="8"/>
      <c r="C3" s="87">
        <v>66</v>
      </c>
      <c r="D3" s="184" t="s">
        <v>122</v>
      </c>
      <c r="E3" s="184" t="s">
        <v>66</v>
      </c>
      <c r="F3" s="184" t="s">
        <v>123</v>
      </c>
      <c r="G3" s="105">
        <v>15.96</v>
      </c>
      <c r="H3" s="14"/>
      <c r="I3" s="55">
        <f>IF(AND(G3=0,H3=0),"diskval.",IF(AND(G3&gt;0,H3&gt;0),MIN(G3:H3),IF(G3&gt;0,G3,H3)))</f>
        <v>15.96</v>
      </c>
      <c r="J3" s="17"/>
      <c r="K3" s="22"/>
      <c r="L3" s="22"/>
    </row>
    <row r="4" spans="1:17" x14ac:dyDescent="0.25">
      <c r="A4" s="3">
        <v>2</v>
      </c>
      <c r="B4" s="8"/>
      <c r="C4" s="88">
        <v>6</v>
      </c>
      <c r="D4" s="258" t="s">
        <v>119</v>
      </c>
      <c r="E4" s="163" t="s">
        <v>25</v>
      </c>
      <c r="F4" s="163" t="s">
        <v>116</v>
      </c>
      <c r="G4" s="106">
        <v>16.079999999999998</v>
      </c>
      <c r="H4" s="7"/>
      <c r="I4" s="56">
        <f>IF(AND(G4=0,H4=0),"diskval.",IF(AND(G4&gt;0,H4&gt;0),MIN(G4:H4),IF(G4&gt;0,G4,H4)))</f>
        <v>16.079999999999998</v>
      </c>
      <c r="J4" s="18"/>
      <c r="K4" s="22"/>
      <c r="L4" s="18"/>
    </row>
    <row r="5" spans="1:17" x14ac:dyDescent="0.25">
      <c r="A5" s="3">
        <v>3</v>
      </c>
      <c r="B5" s="8"/>
      <c r="C5" s="88">
        <v>63</v>
      </c>
      <c r="D5" s="163" t="s">
        <v>91</v>
      </c>
      <c r="E5" s="163" t="s">
        <v>125</v>
      </c>
      <c r="F5" s="163" t="s">
        <v>126</v>
      </c>
      <c r="G5" s="106">
        <v>16.39</v>
      </c>
      <c r="H5" s="7">
        <v>16.12</v>
      </c>
      <c r="I5" s="56">
        <f>IF(AND(G5=0,H5=0),"diskval.",IF(AND(G5&gt;0,H5&gt;0),MIN(G5:H5),IF(G5&gt;0,G5,H5)))</f>
        <v>16.12</v>
      </c>
      <c r="J5" s="18"/>
      <c r="K5" s="22"/>
      <c r="L5" s="22"/>
    </row>
    <row r="6" spans="1:17" x14ac:dyDescent="0.25">
      <c r="A6" s="3">
        <v>4</v>
      </c>
      <c r="B6" s="8"/>
      <c r="C6" s="88">
        <v>8</v>
      </c>
      <c r="D6" s="163" t="s">
        <v>86</v>
      </c>
      <c r="E6" s="163" t="s">
        <v>23</v>
      </c>
      <c r="F6" s="163" t="s">
        <v>85</v>
      </c>
      <c r="G6" s="106">
        <v>16.399999999999999</v>
      </c>
      <c r="H6" s="7">
        <v>16.16</v>
      </c>
      <c r="I6" s="56">
        <f>IF(AND(G6=0,H6=0),"diskval.",IF(AND(G6&gt;0,H6&gt;0),MIN(G6:H6),IF(G6&gt;0,G6,H6)))</f>
        <v>16.16</v>
      </c>
      <c r="J6" s="18"/>
    </row>
    <row r="7" spans="1:17" x14ac:dyDescent="0.25">
      <c r="A7" s="3">
        <v>5</v>
      </c>
      <c r="B7" s="8"/>
      <c r="C7" s="88">
        <v>48</v>
      </c>
      <c r="D7" s="163" t="s">
        <v>99</v>
      </c>
      <c r="E7" s="163" t="s">
        <v>100</v>
      </c>
      <c r="F7" s="163" t="s">
        <v>90</v>
      </c>
      <c r="G7" s="106">
        <v>16.62</v>
      </c>
      <c r="H7" s="7">
        <v>16.3</v>
      </c>
      <c r="I7" s="56">
        <f>IF(AND(G7=0,H7=0),"diskval.",IF(AND(G7&gt;0,H7&gt;0),MIN(G7:H7),IF(G7&gt;0,G7,H7)))</f>
        <v>16.3</v>
      </c>
      <c r="J7" s="18"/>
    </row>
    <row r="8" spans="1:17" x14ac:dyDescent="0.25">
      <c r="A8" s="3">
        <v>6</v>
      </c>
      <c r="B8" s="8"/>
      <c r="C8" s="88">
        <v>45</v>
      </c>
      <c r="D8" s="163" t="s">
        <v>101</v>
      </c>
      <c r="E8" s="163" t="s">
        <v>43</v>
      </c>
      <c r="F8" s="163" t="s">
        <v>102</v>
      </c>
      <c r="G8" s="106">
        <v>18.350000000000001</v>
      </c>
      <c r="H8" s="7">
        <v>16.399999999999999</v>
      </c>
      <c r="I8" s="56">
        <f>IF(AND(G8=0,H8=0),"diskval.",IF(AND(G8&gt;0,H8&gt;0),MIN(G8:H8),IF(G8&gt;0,G8,H8)))</f>
        <v>16.399999999999999</v>
      </c>
      <c r="J8" s="18"/>
    </row>
    <row r="9" spans="1:17" x14ac:dyDescent="0.25">
      <c r="A9" s="3">
        <v>7</v>
      </c>
      <c r="B9" s="8"/>
      <c r="C9" s="88">
        <v>17</v>
      </c>
      <c r="D9" s="163" t="s">
        <v>121</v>
      </c>
      <c r="E9" s="163" t="s">
        <v>103</v>
      </c>
      <c r="F9" s="163" t="s">
        <v>102</v>
      </c>
      <c r="G9" s="106">
        <v>16.54</v>
      </c>
      <c r="H9" s="7">
        <v>17.190000000000001</v>
      </c>
      <c r="I9" s="56">
        <f>IF(AND(G9=0,H9=0),"diskval.",IF(AND(G9&gt;0,H9&gt;0),MIN(G9:H9),IF(G9&gt;0,G9,H9)))</f>
        <v>16.54</v>
      </c>
      <c r="J9" s="99"/>
      <c r="K9" s="22"/>
      <c r="L9" s="22"/>
      <c r="M9" s="22"/>
      <c r="N9" s="18"/>
      <c r="O9" s="18"/>
      <c r="P9" s="100"/>
    </row>
    <row r="10" spans="1:17" x14ac:dyDescent="0.25">
      <c r="A10" s="3">
        <v>8</v>
      </c>
      <c r="B10" s="8"/>
      <c r="C10" s="88">
        <v>26</v>
      </c>
      <c r="D10" s="163" t="s">
        <v>120</v>
      </c>
      <c r="E10" s="163" t="s">
        <v>25</v>
      </c>
      <c r="F10" s="163" t="s">
        <v>116</v>
      </c>
      <c r="G10" s="106">
        <v>17.02</v>
      </c>
      <c r="H10" s="7"/>
      <c r="I10" s="56">
        <f>IF(AND(G10=0,H10=0),"diskval.",IF(AND(G10&gt;0,H10&gt;0),MIN(G10:H10),IF(G10&gt;0,G10,H10)))</f>
        <v>17.02</v>
      </c>
      <c r="J10" s="18"/>
    </row>
    <row r="11" spans="1:17" x14ac:dyDescent="0.25">
      <c r="A11" s="3">
        <v>9</v>
      </c>
      <c r="B11" s="8"/>
      <c r="C11" s="88">
        <v>24</v>
      </c>
      <c r="D11" s="259" t="s">
        <v>76</v>
      </c>
      <c r="E11" s="259" t="s">
        <v>23</v>
      </c>
      <c r="F11" s="259" t="s">
        <v>83</v>
      </c>
      <c r="G11" s="106">
        <v>17.46</v>
      </c>
      <c r="H11" s="7">
        <v>17.05</v>
      </c>
      <c r="I11" s="56">
        <f>IF(AND(G11=0,H11=0),"diskval.",IF(AND(G11&gt;0,H11&gt;0),MIN(G11:H11),IF(G11&gt;0,G11,H11)))</f>
        <v>17.05</v>
      </c>
      <c r="J11" s="18"/>
    </row>
    <row r="12" spans="1:17" x14ac:dyDescent="0.25">
      <c r="A12" s="3">
        <v>10</v>
      </c>
      <c r="B12" s="8"/>
      <c r="C12" s="88">
        <v>41</v>
      </c>
      <c r="D12" s="163" t="s">
        <v>71</v>
      </c>
      <c r="E12" s="163" t="s">
        <v>31</v>
      </c>
      <c r="F12" s="166" t="s">
        <v>67</v>
      </c>
      <c r="G12" s="106">
        <v>17.32</v>
      </c>
      <c r="H12" s="7">
        <v>17.079999999999998</v>
      </c>
      <c r="I12" s="56">
        <f>IF(AND(G12=0,H12=0),"diskval.",IF(AND(G12&gt;0,H12&gt;0),MIN(G12:H12),IF(G12&gt;0,G12,H12)))</f>
        <v>17.079999999999998</v>
      </c>
      <c r="J12" s="18"/>
      <c r="K12" s="99"/>
      <c r="L12" s="260"/>
      <c r="M12" s="260"/>
      <c r="N12" s="260"/>
      <c r="O12" s="18"/>
      <c r="P12" s="18"/>
      <c r="Q12" s="100"/>
    </row>
    <row r="13" spans="1:17" x14ac:dyDescent="0.25">
      <c r="A13" s="3">
        <v>11</v>
      </c>
      <c r="B13" s="8"/>
      <c r="C13" s="88">
        <v>33</v>
      </c>
      <c r="D13" s="157" t="s">
        <v>77</v>
      </c>
      <c r="E13" s="157" t="s">
        <v>23</v>
      </c>
      <c r="F13" s="157" t="s">
        <v>83</v>
      </c>
      <c r="G13" s="106">
        <v>17.079999999999998</v>
      </c>
      <c r="H13" s="7">
        <v>20.53</v>
      </c>
      <c r="I13" s="56">
        <f>IF(AND(G13=0,H13=0),"diskval.",IF(AND(G13&gt;0,H13&gt;0),MIN(G13:H13),IF(G13&gt;0,G13,H13)))</f>
        <v>17.079999999999998</v>
      </c>
      <c r="J13" s="18"/>
    </row>
    <row r="14" spans="1:17" x14ac:dyDescent="0.25">
      <c r="A14" s="3">
        <v>12</v>
      </c>
      <c r="B14" s="8"/>
      <c r="C14" s="88">
        <v>62</v>
      </c>
      <c r="D14" s="163" t="s">
        <v>73</v>
      </c>
      <c r="E14" s="163" t="s">
        <v>23</v>
      </c>
      <c r="F14" s="163" t="s">
        <v>67</v>
      </c>
      <c r="G14" s="106">
        <v>17.36</v>
      </c>
      <c r="H14" s="7">
        <v>17.09</v>
      </c>
      <c r="I14" s="56">
        <f>IF(AND(G14=0,H14=0),"diskval.",IF(AND(G14&gt;0,H14&gt;0),MIN(G14:H14),IF(G14&gt;0,G14,H14)))</f>
        <v>17.09</v>
      </c>
      <c r="J14" s="18"/>
    </row>
    <row r="15" spans="1:17" x14ac:dyDescent="0.25">
      <c r="A15" s="3">
        <v>13</v>
      </c>
      <c r="B15" s="8"/>
      <c r="C15" s="88">
        <v>15</v>
      </c>
      <c r="D15" s="163" t="s">
        <v>86</v>
      </c>
      <c r="E15" s="163" t="s">
        <v>30</v>
      </c>
      <c r="F15" s="163" t="s">
        <v>116</v>
      </c>
      <c r="G15" s="106">
        <v>17.149999999999999</v>
      </c>
      <c r="H15" s="7"/>
      <c r="I15" s="56">
        <f>IF(AND(G15=0,H15=0),"diskval.",IF(AND(G15&gt;0,H15&gt;0),MIN(G15:H15),IF(G15&gt;0,G15,H15)))</f>
        <v>17.149999999999999</v>
      </c>
      <c r="J15" s="99"/>
      <c r="K15" s="22"/>
      <c r="L15" s="22"/>
      <c r="M15" s="22"/>
      <c r="N15" s="18"/>
      <c r="O15" s="18"/>
      <c r="P15" s="100"/>
    </row>
    <row r="16" spans="1:17" x14ac:dyDescent="0.25">
      <c r="A16" s="3">
        <v>14</v>
      </c>
      <c r="B16" s="8"/>
      <c r="C16" s="88">
        <v>19</v>
      </c>
      <c r="D16" s="184" t="s">
        <v>115</v>
      </c>
      <c r="E16" s="184" t="s">
        <v>27</v>
      </c>
      <c r="F16" s="184" t="s">
        <v>110</v>
      </c>
      <c r="G16" s="106">
        <v>17.22</v>
      </c>
      <c r="H16" s="7"/>
      <c r="I16" s="56">
        <f>IF(AND(G16=0,H16=0),"diskval.",IF(AND(G16&gt;0,H16&gt;0),MIN(G16:H16),IF(G16&gt;0,G16,H16)))</f>
        <v>17.22</v>
      </c>
      <c r="J16" s="18"/>
    </row>
    <row r="17" spans="1:18" x14ac:dyDescent="0.25">
      <c r="A17" s="3">
        <v>15</v>
      </c>
      <c r="B17" s="8"/>
      <c r="C17" s="88">
        <v>40</v>
      </c>
      <c r="D17" s="163" t="s">
        <v>34</v>
      </c>
      <c r="E17" s="163" t="s">
        <v>35</v>
      </c>
      <c r="F17" s="163" t="s">
        <v>60</v>
      </c>
      <c r="G17" s="106">
        <v>17.28</v>
      </c>
      <c r="H17" s="7">
        <v>19.2</v>
      </c>
      <c r="I17" s="56">
        <f>IF(AND(G17=0,H17=0),"diskval.",IF(AND(G17&gt;0,H17&gt;0),MIN(G17:H17),IF(G17&gt;0,G17,H17)))</f>
        <v>17.28</v>
      </c>
      <c r="J17" s="18"/>
    </row>
    <row r="18" spans="1:18" x14ac:dyDescent="0.25">
      <c r="A18" s="3">
        <v>16</v>
      </c>
      <c r="B18" s="8"/>
      <c r="C18" s="88">
        <v>52</v>
      </c>
      <c r="D18" s="163" t="s">
        <v>97</v>
      </c>
      <c r="E18" s="163" t="s">
        <v>37</v>
      </c>
      <c r="F18" s="163" t="s">
        <v>90</v>
      </c>
      <c r="G18" s="106">
        <v>17.29</v>
      </c>
      <c r="H18" s="7">
        <v>17.32</v>
      </c>
      <c r="I18" s="56">
        <f>IF(AND(G18=0,H18=0),"diskval.",IF(AND(G18&gt;0,H18&gt;0),MIN(G18:H18),IF(G18&gt;0,G18,H18)))</f>
        <v>17.29</v>
      </c>
      <c r="J18" s="18"/>
      <c r="L18" s="21"/>
      <c r="M18" s="22"/>
      <c r="N18" s="22"/>
      <c r="O18" s="18"/>
      <c r="P18" s="18"/>
      <c r="Q18" s="18"/>
      <c r="R18" s="18"/>
    </row>
    <row r="19" spans="1:18" x14ac:dyDescent="0.25">
      <c r="A19" s="3">
        <v>17</v>
      </c>
      <c r="B19" s="8"/>
      <c r="C19" s="148">
        <v>3</v>
      </c>
      <c r="D19" s="185" t="s">
        <v>74</v>
      </c>
      <c r="E19" s="185" t="s">
        <v>69</v>
      </c>
      <c r="F19" s="185" t="s">
        <v>83</v>
      </c>
      <c r="G19" s="106"/>
      <c r="H19" s="7">
        <v>17.309999999999999</v>
      </c>
      <c r="I19" s="56">
        <f>IF(AND(G19=0,H19=0),"diskval.",IF(AND(G19&gt;0,H19&gt;0),MIN(G19:H19),IF(G19&gt;0,G19,H19)))</f>
        <v>17.309999999999999</v>
      </c>
      <c r="J19" s="18"/>
    </row>
    <row r="20" spans="1:18" x14ac:dyDescent="0.25">
      <c r="A20" s="3">
        <v>18</v>
      </c>
      <c r="B20" s="8"/>
      <c r="C20" s="148">
        <v>44</v>
      </c>
      <c r="D20" s="163" t="s">
        <v>87</v>
      </c>
      <c r="E20" s="163" t="s">
        <v>88</v>
      </c>
      <c r="F20" s="163" t="s">
        <v>117</v>
      </c>
      <c r="G20" s="106">
        <v>17.89</v>
      </c>
      <c r="H20" s="7">
        <v>17.350000000000001</v>
      </c>
      <c r="I20" s="56">
        <f>IF(AND(G20=0,H20=0),"diskval.",IF(AND(G20&gt;0,H20&gt;0),MIN(G20:H20),IF(G20&gt;0,G20,H20)))</f>
        <v>17.350000000000001</v>
      </c>
      <c r="J20" s="99"/>
      <c r="K20" s="22"/>
      <c r="L20" s="22"/>
      <c r="M20" s="22"/>
      <c r="N20" s="18"/>
      <c r="O20" s="18"/>
      <c r="P20" s="100"/>
    </row>
    <row r="21" spans="1:18" x14ac:dyDescent="0.25">
      <c r="A21" s="3">
        <v>19</v>
      </c>
      <c r="B21" s="8"/>
      <c r="C21" s="164">
        <v>11</v>
      </c>
      <c r="D21" s="163" t="s">
        <v>68</v>
      </c>
      <c r="E21" s="163" t="s">
        <v>69</v>
      </c>
      <c r="F21" s="163" t="s">
        <v>67</v>
      </c>
      <c r="G21" s="106">
        <v>17.600000000000001</v>
      </c>
      <c r="H21" s="7">
        <v>17.36</v>
      </c>
      <c r="I21" s="56">
        <f>IF(AND(G21=0,H21=0),"diskval.",IF(AND(G21&gt;0,H21&gt;0),MIN(G21:H21),IF(G21&gt;0,G21,H21)))</f>
        <v>17.36</v>
      </c>
      <c r="J21" s="18"/>
    </row>
    <row r="22" spans="1:18" x14ac:dyDescent="0.25">
      <c r="A22" s="3">
        <v>20</v>
      </c>
      <c r="B22" s="8"/>
      <c r="C22" s="164">
        <v>57</v>
      </c>
      <c r="D22" s="163" t="s">
        <v>124</v>
      </c>
      <c r="E22" s="163" t="s">
        <v>47</v>
      </c>
      <c r="F22" s="166" t="s">
        <v>85</v>
      </c>
      <c r="G22" s="106">
        <v>17.78</v>
      </c>
      <c r="H22" s="7">
        <v>17.45</v>
      </c>
      <c r="I22" s="56">
        <f>IF(AND(G22=0,H22=0),"diskval.",IF(AND(G22&gt;0,H22&gt;0),MIN(G22:H22),IF(G22&gt;0,G22,H22)))</f>
        <v>17.45</v>
      </c>
      <c r="J22" s="18"/>
    </row>
    <row r="23" spans="1:18" x14ac:dyDescent="0.25">
      <c r="A23" s="3">
        <v>21</v>
      </c>
      <c r="B23" s="8"/>
      <c r="C23" s="164">
        <v>59</v>
      </c>
      <c r="D23" s="163" t="s">
        <v>98</v>
      </c>
      <c r="E23" s="163" t="s">
        <v>32</v>
      </c>
      <c r="F23" s="163" t="s">
        <v>90</v>
      </c>
      <c r="G23" s="106">
        <v>18.059999999999999</v>
      </c>
      <c r="H23" s="7">
        <v>17.489999999999998</v>
      </c>
      <c r="I23" s="56">
        <f>IF(AND(G23=0,H23=0),"diskval.",IF(AND(G23&gt;0,H23&gt;0),MIN(G23:H23),IF(G23&gt;0,G23,H23)))</f>
        <v>17.489999999999998</v>
      </c>
      <c r="J23" s="18"/>
    </row>
    <row r="24" spans="1:18" x14ac:dyDescent="0.25">
      <c r="A24" s="3">
        <v>22</v>
      </c>
      <c r="B24" s="8"/>
      <c r="C24" s="165">
        <v>58</v>
      </c>
      <c r="D24" s="184" t="s">
        <v>114</v>
      </c>
      <c r="E24" s="184" t="s">
        <v>84</v>
      </c>
      <c r="F24" s="184" t="s">
        <v>110</v>
      </c>
      <c r="G24" s="106">
        <v>17.55</v>
      </c>
      <c r="H24" s="7">
        <v>17.7</v>
      </c>
      <c r="I24" s="56">
        <f>IF(AND(G24=0,H24=0),"diskval.",IF(AND(G24&gt;0,H24&gt;0),MIN(G24:H24),IF(G24&gt;0,G24,H24)))</f>
        <v>17.55</v>
      </c>
      <c r="J24" s="18"/>
    </row>
    <row r="25" spans="1:18" x14ac:dyDescent="0.25">
      <c r="A25" s="3">
        <v>23</v>
      </c>
      <c r="B25" s="8"/>
      <c r="C25" s="165">
        <v>60</v>
      </c>
      <c r="D25" s="163" t="s">
        <v>118</v>
      </c>
      <c r="E25" s="163" t="s">
        <v>33</v>
      </c>
      <c r="F25" s="163" t="s">
        <v>116</v>
      </c>
      <c r="G25" s="106">
        <v>17.63</v>
      </c>
      <c r="H25" s="7"/>
      <c r="I25" s="56">
        <f>IF(AND(G25=0,H25=0),"diskval.",IF(AND(G25&gt;0,H25&gt;0),MIN(G25:H25),IF(G25&gt;0,G25,H25)))</f>
        <v>17.63</v>
      </c>
      <c r="J25" s="18"/>
    </row>
    <row r="26" spans="1:18" x14ac:dyDescent="0.25">
      <c r="A26" s="3">
        <v>24</v>
      </c>
      <c r="B26" s="8"/>
      <c r="C26" s="165">
        <v>23</v>
      </c>
      <c r="D26" s="163" t="s">
        <v>81</v>
      </c>
      <c r="E26" s="163" t="s">
        <v>38</v>
      </c>
      <c r="F26" s="163" t="s">
        <v>67</v>
      </c>
      <c r="G26" s="106">
        <v>17.86</v>
      </c>
      <c r="H26" s="7">
        <v>17.73</v>
      </c>
      <c r="I26" s="56">
        <f>IF(AND(G26=0,H26=0),"diskval.",IF(AND(G26&gt;0,H26&gt;0),MIN(G26:H26),IF(G26&gt;0,G26,H26)))</f>
        <v>17.73</v>
      </c>
      <c r="J26" s="18"/>
    </row>
    <row r="27" spans="1:18" x14ac:dyDescent="0.25">
      <c r="A27" s="3">
        <v>25</v>
      </c>
      <c r="B27" s="8"/>
      <c r="C27" s="149">
        <v>50</v>
      </c>
      <c r="D27" s="163" t="s">
        <v>82</v>
      </c>
      <c r="E27" s="163" t="s">
        <v>72</v>
      </c>
      <c r="F27" s="163" t="s">
        <v>67</v>
      </c>
      <c r="G27" s="106">
        <v>17.739999999999998</v>
      </c>
      <c r="H27" s="7"/>
      <c r="I27" s="56">
        <f>IF(AND(G27=0,H27=0),"diskval.",IF(AND(G27&gt;0,H27&gt;0),MIN(G27:H27),IF(G27&gt;0,G27,H27)))</f>
        <v>17.739999999999998</v>
      </c>
      <c r="J27" s="18"/>
    </row>
    <row r="28" spans="1:18" x14ac:dyDescent="0.25">
      <c r="A28" s="3">
        <v>26</v>
      </c>
      <c r="B28" s="8"/>
      <c r="C28" s="164">
        <v>47</v>
      </c>
      <c r="D28" s="184" t="s">
        <v>137</v>
      </c>
      <c r="E28" s="184" t="s">
        <v>30</v>
      </c>
      <c r="F28" s="184" t="s">
        <v>138</v>
      </c>
      <c r="G28" s="106">
        <v>17.920000000000002</v>
      </c>
      <c r="H28" s="7">
        <v>20.440000000000001</v>
      </c>
      <c r="I28" s="56">
        <f>IF(AND(G28=0,H28=0),"diskval.",IF(AND(G28&gt;0,H28&gt;0),MIN(G28:H28),IF(G28&gt;0,G28,H28)))</f>
        <v>17.920000000000002</v>
      </c>
      <c r="J28" s="18"/>
    </row>
    <row r="29" spans="1:18" x14ac:dyDescent="0.25">
      <c r="A29" s="3">
        <v>27</v>
      </c>
      <c r="B29" s="8"/>
      <c r="C29" s="164">
        <v>39</v>
      </c>
      <c r="D29" s="157" t="s">
        <v>130</v>
      </c>
      <c r="E29" s="157" t="s">
        <v>32</v>
      </c>
      <c r="F29" s="157" t="s">
        <v>131</v>
      </c>
      <c r="G29" s="106">
        <v>25.25</v>
      </c>
      <c r="H29" s="7">
        <v>17.989999999999998</v>
      </c>
      <c r="I29" s="56">
        <f>IF(AND(G29=0,H29=0),"diskval.",IF(AND(G29&gt;0,H29&gt;0),MIN(G29:H29),IF(G29&gt;0,G29,H29)))</f>
        <v>17.989999999999998</v>
      </c>
      <c r="J29" s="18"/>
    </row>
    <row r="30" spans="1:18" x14ac:dyDescent="0.25">
      <c r="A30" s="3">
        <v>28</v>
      </c>
      <c r="B30" s="8"/>
      <c r="C30" s="164">
        <v>34</v>
      </c>
      <c r="D30" s="157" t="s">
        <v>94</v>
      </c>
      <c r="E30" s="157" t="s">
        <v>37</v>
      </c>
      <c r="F30" s="157" t="s">
        <v>90</v>
      </c>
      <c r="G30" s="106">
        <v>18.36</v>
      </c>
      <c r="H30" s="7">
        <v>18.02</v>
      </c>
      <c r="I30" s="56">
        <f>IF(AND(G30=0,H30=0),"diskval.",IF(AND(G30&gt;0,H30&gt;0),MIN(G30:H30),IF(G30&gt;0,G30,H30)))</f>
        <v>18.02</v>
      </c>
      <c r="J30" s="18"/>
    </row>
    <row r="31" spans="1:18" x14ac:dyDescent="0.25">
      <c r="A31" s="3">
        <v>29</v>
      </c>
      <c r="B31" s="8"/>
      <c r="C31" s="164">
        <v>2</v>
      </c>
      <c r="D31" s="166" t="s">
        <v>65</v>
      </c>
      <c r="E31" s="166" t="s">
        <v>66</v>
      </c>
      <c r="F31" s="166" t="s">
        <v>67</v>
      </c>
      <c r="G31" s="106">
        <v>18.149999999999999</v>
      </c>
      <c r="H31" s="7"/>
      <c r="I31" s="56">
        <f>IF(AND(G31=0,H31=0),"diskval.",IF(AND(G31&gt;0,H31&gt;0),MIN(G31:H31),IF(G31&gt;0,G31,H31)))</f>
        <v>18.149999999999999</v>
      </c>
      <c r="J31" s="18"/>
    </row>
    <row r="32" spans="1:18" x14ac:dyDescent="0.25">
      <c r="A32" s="3">
        <v>30</v>
      </c>
      <c r="B32" s="8"/>
      <c r="C32" s="164">
        <v>4</v>
      </c>
      <c r="D32" s="163" t="s">
        <v>104</v>
      </c>
      <c r="E32" s="163" t="s">
        <v>27</v>
      </c>
      <c r="F32" s="163" t="s">
        <v>105</v>
      </c>
      <c r="G32" s="106">
        <v>18.37</v>
      </c>
      <c r="H32" s="7">
        <v>18.18</v>
      </c>
      <c r="I32" s="56">
        <f>IF(AND(G32=0,H32=0),"diskval.",IF(AND(G32&gt;0,H32&gt;0),MIN(G32:H32),IF(G32&gt;0,G32,H32)))</f>
        <v>18.18</v>
      </c>
      <c r="J32" s="18"/>
    </row>
    <row r="33" spans="1:17" x14ac:dyDescent="0.25">
      <c r="A33" s="3">
        <v>31</v>
      </c>
      <c r="B33" s="8"/>
      <c r="C33" s="164">
        <v>13</v>
      </c>
      <c r="D33" s="163" t="s">
        <v>106</v>
      </c>
      <c r="E33" s="163" t="s">
        <v>66</v>
      </c>
      <c r="F33" s="163" t="s">
        <v>105</v>
      </c>
      <c r="G33" s="106"/>
      <c r="H33" s="7">
        <v>18.239999999999998</v>
      </c>
      <c r="I33" s="56">
        <f>IF(AND(G33=0,H33=0),"diskval.",IF(AND(G33&gt;0,H33&gt;0),MIN(G33:H33),IF(G33&gt;0,G33,H33)))</f>
        <v>18.239999999999998</v>
      </c>
      <c r="J33" s="18"/>
      <c r="K33" s="99"/>
      <c r="L33" s="22"/>
      <c r="M33" s="22"/>
      <c r="N33" s="22"/>
      <c r="O33" s="18"/>
      <c r="P33" s="18"/>
      <c r="Q33" s="100"/>
    </row>
    <row r="34" spans="1:17" x14ac:dyDescent="0.25">
      <c r="A34" s="3">
        <v>32</v>
      </c>
      <c r="B34" s="8"/>
      <c r="C34" s="164">
        <v>30</v>
      </c>
      <c r="D34" s="157" t="s">
        <v>132</v>
      </c>
      <c r="E34" s="157" t="s">
        <v>38</v>
      </c>
      <c r="F34" s="157" t="s">
        <v>133</v>
      </c>
      <c r="G34" s="106">
        <v>18.329999999999998</v>
      </c>
      <c r="H34" s="7"/>
      <c r="I34" s="56">
        <f>IF(AND(G34=0,H34=0),"diskval.",IF(AND(G34&gt;0,H34&gt;0),MIN(G34:H34),IF(G34&gt;0,G34,H34)))</f>
        <v>18.329999999999998</v>
      </c>
      <c r="J34" s="18"/>
    </row>
    <row r="35" spans="1:17" x14ac:dyDescent="0.25">
      <c r="A35" s="3">
        <v>33</v>
      </c>
      <c r="B35" s="8"/>
      <c r="C35" s="164">
        <v>20</v>
      </c>
      <c r="D35" s="163" t="s">
        <v>24</v>
      </c>
      <c r="E35" s="163" t="s">
        <v>25</v>
      </c>
      <c r="F35" s="166" t="s">
        <v>63</v>
      </c>
      <c r="G35" s="106">
        <v>19.02</v>
      </c>
      <c r="H35" s="7">
        <v>18.37</v>
      </c>
      <c r="I35" s="56">
        <f>IF(AND(G35=0,H35=0),"diskval.",IF(AND(G35&gt;0,H35&gt;0),MIN(G35:H35),IF(G35&gt;0,G35,H35)))</f>
        <v>18.37</v>
      </c>
      <c r="J35" s="18"/>
    </row>
    <row r="36" spans="1:17" x14ac:dyDescent="0.25">
      <c r="A36" s="3">
        <v>34</v>
      </c>
      <c r="B36" s="8">
        <v>33</v>
      </c>
      <c r="C36" s="164">
        <v>53</v>
      </c>
      <c r="D36" s="166" t="s">
        <v>56</v>
      </c>
      <c r="E36" s="166" t="s">
        <v>32</v>
      </c>
      <c r="F36" s="166" t="s">
        <v>63</v>
      </c>
      <c r="G36" s="106">
        <v>18.690000000000001</v>
      </c>
      <c r="H36" s="7">
        <v>18.45</v>
      </c>
      <c r="I36" s="56">
        <f>IF(AND(G36=0,H36=0),"diskval.",IF(AND(G36&gt;0,H36&gt;0),MIN(G36:H36),IF(G36&gt;0,G36,H36)))</f>
        <v>18.45</v>
      </c>
      <c r="J36" s="18"/>
    </row>
    <row r="37" spans="1:17" x14ac:dyDescent="0.25">
      <c r="A37" s="3">
        <v>35</v>
      </c>
      <c r="B37" s="8"/>
      <c r="C37" s="164">
        <v>64</v>
      </c>
      <c r="D37" s="163" t="s">
        <v>95</v>
      </c>
      <c r="E37" s="163" t="s">
        <v>96</v>
      </c>
      <c r="F37" s="163" t="s">
        <v>90</v>
      </c>
      <c r="G37" s="106">
        <v>18.850000000000001</v>
      </c>
      <c r="H37" s="7">
        <v>18.55</v>
      </c>
      <c r="I37" s="56">
        <f>IF(AND(G37=0,H37=0),"diskval.",IF(AND(G37&gt;0,H37&gt;0),MIN(G37:H37),IF(G37&gt;0,G37,H37)))</f>
        <v>18.55</v>
      </c>
      <c r="J37" s="18"/>
    </row>
    <row r="38" spans="1:17" x14ac:dyDescent="0.25">
      <c r="A38" s="3">
        <v>36</v>
      </c>
      <c r="B38" s="8"/>
      <c r="C38" s="164">
        <v>38</v>
      </c>
      <c r="D38" s="157" t="s">
        <v>41</v>
      </c>
      <c r="E38" s="157" t="s">
        <v>27</v>
      </c>
      <c r="F38" s="157" t="s">
        <v>63</v>
      </c>
      <c r="G38" s="106"/>
      <c r="H38" s="7">
        <v>18.57</v>
      </c>
      <c r="I38" s="56">
        <f>IF(AND(G38=0,H38=0),"diskval.",IF(AND(G38&gt;0,H38&gt;0),MIN(G38:H38),IF(G38&gt;0,G38,H38)))</f>
        <v>18.57</v>
      </c>
      <c r="J38" s="18"/>
    </row>
    <row r="39" spans="1:17" x14ac:dyDescent="0.25">
      <c r="A39" s="3">
        <v>36</v>
      </c>
      <c r="B39" s="8"/>
      <c r="C39" s="164">
        <v>56</v>
      </c>
      <c r="D39" s="163" t="s">
        <v>129</v>
      </c>
      <c r="E39" s="163" t="s">
        <v>66</v>
      </c>
      <c r="F39" s="163" t="s">
        <v>128</v>
      </c>
      <c r="G39" s="106">
        <v>18.57</v>
      </c>
      <c r="H39" s="7"/>
      <c r="I39" s="56">
        <f>IF(AND(G39=0,H39=0),"diskval.",IF(AND(G39&gt;0,H39&gt;0),MIN(G39:H39),IF(G39&gt;0,G39,H39)))</f>
        <v>18.57</v>
      </c>
      <c r="J39" s="18"/>
    </row>
    <row r="40" spans="1:17" x14ac:dyDescent="0.25">
      <c r="A40" s="3">
        <v>38</v>
      </c>
      <c r="B40" s="8"/>
      <c r="C40" s="164">
        <v>12</v>
      </c>
      <c r="D40" s="163" t="s">
        <v>75</v>
      </c>
      <c r="E40" s="163" t="s">
        <v>32</v>
      </c>
      <c r="F40" s="166" t="s">
        <v>83</v>
      </c>
      <c r="G40" s="106">
        <v>18.88</v>
      </c>
      <c r="H40" s="7">
        <v>18.73</v>
      </c>
      <c r="I40" s="56">
        <f>IF(AND(G40=0,H40=0),"diskval.",IF(AND(G40&gt;0,H40&gt;0),MIN(G40:H40),IF(G40&gt;0,G40,H40)))</f>
        <v>18.73</v>
      </c>
      <c r="J40" s="18"/>
    </row>
    <row r="41" spans="1:17" x14ac:dyDescent="0.25">
      <c r="A41" s="3">
        <v>39</v>
      </c>
      <c r="B41" s="8"/>
      <c r="C41" s="164">
        <v>21</v>
      </c>
      <c r="D41" s="163" t="s">
        <v>127</v>
      </c>
      <c r="E41" s="163" t="s">
        <v>80</v>
      </c>
      <c r="F41" s="163" t="s">
        <v>128</v>
      </c>
      <c r="G41" s="106"/>
      <c r="H41" s="7">
        <v>18.73</v>
      </c>
      <c r="I41" s="56">
        <f>IF(AND(G41=0,H41=0),"diskval.",IF(AND(G41&gt;0,H41&gt;0),MIN(G41:H41),IF(G41&gt;0,G41,H41)))</f>
        <v>18.73</v>
      </c>
      <c r="J41" s="18"/>
    </row>
    <row r="42" spans="1:17" x14ac:dyDescent="0.25">
      <c r="A42" s="3">
        <v>40</v>
      </c>
      <c r="B42" s="8"/>
      <c r="C42" s="164">
        <v>35</v>
      </c>
      <c r="D42" s="157" t="s">
        <v>40</v>
      </c>
      <c r="E42" s="157" t="s">
        <v>38</v>
      </c>
      <c r="F42" s="158" t="s">
        <v>64</v>
      </c>
      <c r="G42" s="106">
        <v>21.96</v>
      </c>
      <c r="H42" s="7">
        <v>18.89</v>
      </c>
      <c r="I42" s="56">
        <f>IF(AND(G42=0,H42=0),"diskval.",IF(AND(G42&gt;0,H42&gt;0),MIN(G42:H42),IF(G42&gt;0,G42,H42)))</f>
        <v>18.89</v>
      </c>
      <c r="J42" s="18"/>
    </row>
    <row r="43" spans="1:17" x14ac:dyDescent="0.25">
      <c r="A43" s="3">
        <v>41</v>
      </c>
      <c r="B43" s="8"/>
      <c r="C43" s="164">
        <v>29</v>
      </c>
      <c r="D43" s="157" t="s">
        <v>45</v>
      </c>
      <c r="E43" s="157" t="s">
        <v>31</v>
      </c>
      <c r="F43" s="157" t="s">
        <v>63</v>
      </c>
      <c r="G43" s="106">
        <v>19.13</v>
      </c>
      <c r="H43" s="7">
        <v>29.21</v>
      </c>
      <c r="I43" s="56">
        <f>IF(AND(G43=0,H43=0),"diskval.",IF(AND(G43&gt;0,H43&gt;0),MIN(G43:H43),IF(G43&gt;0,G43,H43)))</f>
        <v>19.13</v>
      </c>
      <c r="J43" s="18"/>
    </row>
    <row r="44" spans="1:17" x14ac:dyDescent="0.25">
      <c r="A44" s="3">
        <v>42</v>
      </c>
      <c r="B44" s="8"/>
      <c r="C44" s="164">
        <v>25</v>
      </c>
      <c r="D44" s="163" t="s">
        <v>93</v>
      </c>
      <c r="E44" s="163" t="s">
        <v>38</v>
      </c>
      <c r="F44" s="163" t="s">
        <v>90</v>
      </c>
      <c r="G44" s="106">
        <v>19.16</v>
      </c>
      <c r="H44" s="7"/>
      <c r="I44" s="56">
        <f>IF(AND(G44=0,H44=0),"diskval.",IF(AND(G44&gt;0,H44&gt;0),MIN(G44:H44),IF(G44&gt;0,G44,H44)))</f>
        <v>19.16</v>
      </c>
      <c r="J44" s="18"/>
    </row>
    <row r="45" spans="1:17" x14ac:dyDescent="0.25">
      <c r="A45" s="3">
        <v>43</v>
      </c>
      <c r="B45" s="8"/>
      <c r="C45" s="164">
        <v>42</v>
      </c>
      <c r="D45" s="163" t="s">
        <v>78</v>
      </c>
      <c r="E45" s="163" t="s">
        <v>31</v>
      </c>
      <c r="F45" s="163" t="s">
        <v>83</v>
      </c>
      <c r="G45" s="106">
        <v>19.18</v>
      </c>
      <c r="H45" s="7"/>
      <c r="I45" s="56">
        <f>IF(AND(G45=0,H45=0),"diskval.",IF(AND(G45&gt;0,H45&gt;0),MIN(G45:H45),IF(G45&gt;0,G45,H45)))</f>
        <v>19.18</v>
      </c>
      <c r="J45" s="18"/>
    </row>
    <row r="46" spans="1:17" x14ac:dyDescent="0.25">
      <c r="A46" s="3">
        <v>44</v>
      </c>
      <c r="B46" s="8"/>
      <c r="C46" s="164">
        <v>46</v>
      </c>
      <c r="D46" s="163" t="s">
        <v>136</v>
      </c>
      <c r="E46" s="163" t="s">
        <v>23</v>
      </c>
      <c r="F46" s="163" t="s">
        <v>105</v>
      </c>
      <c r="G46" s="106">
        <v>20.3</v>
      </c>
      <c r="H46" s="7">
        <v>19.239999999999998</v>
      </c>
      <c r="I46" s="56">
        <f>IF(AND(G46=0,H46=0),"diskval.",IF(AND(G46&gt;0,H46&gt;0),MIN(G46:H46),IF(G46&gt;0,G46,H46)))</f>
        <v>19.239999999999998</v>
      </c>
      <c r="J46" s="18"/>
    </row>
    <row r="47" spans="1:17" x14ac:dyDescent="0.25">
      <c r="A47" s="3">
        <v>45</v>
      </c>
      <c r="B47" s="8"/>
      <c r="C47" s="164">
        <v>61</v>
      </c>
      <c r="D47" s="163" t="s">
        <v>57</v>
      </c>
      <c r="E47" s="163" t="s">
        <v>38</v>
      </c>
      <c r="F47" s="163" t="s">
        <v>63</v>
      </c>
      <c r="G47" s="106">
        <v>20.55</v>
      </c>
      <c r="H47" s="7">
        <v>19.39</v>
      </c>
      <c r="I47" s="56">
        <f>IF(AND(G47=0,H47=0),"diskval.",IF(AND(G47&gt;0,H47&gt;0),MIN(G47:H47),IF(G47&gt;0,G47,H47)))</f>
        <v>19.39</v>
      </c>
      <c r="J47" s="18"/>
      <c r="K47" s="22"/>
    </row>
    <row r="48" spans="1:17" x14ac:dyDescent="0.25">
      <c r="A48" s="3">
        <v>46</v>
      </c>
      <c r="B48" s="8"/>
      <c r="C48" s="164">
        <v>7</v>
      </c>
      <c r="D48" s="163" t="s">
        <v>89</v>
      </c>
      <c r="E48" s="163" t="s">
        <v>47</v>
      </c>
      <c r="F48" s="163" t="s">
        <v>90</v>
      </c>
      <c r="G48" s="106">
        <v>19.420000000000002</v>
      </c>
      <c r="H48" s="7">
        <v>22.05</v>
      </c>
      <c r="I48" s="56">
        <f>IF(AND(G48=0,H48=0),"diskval.",IF(AND(G48&gt;0,H48&gt;0),MIN(G48:H48),IF(G48&gt;0,G48,H48)))</f>
        <v>19.420000000000002</v>
      </c>
      <c r="J48" s="18"/>
      <c r="K48" s="22"/>
    </row>
    <row r="49" spans="1:18" x14ac:dyDescent="0.25">
      <c r="A49" s="3">
        <v>47</v>
      </c>
      <c r="B49" s="8"/>
      <c r="C49" s="164">
        <v>16</v>
      </c>
      <c r="D49" s="163" t="s">
        <v>91</v>
      </c>
      <c r="E49" s="163" t="s">
        <v>92</v>
      </c>
      <c r="F49" s="163" t="s">
        <v>90</v>
      </c>
      <c r="G49" s="106">
        <v>19.43</v>
      </c>
      <c r="H49" s="7">
        <v>20.67</v>
      </c>
      <c r="I49" s="56">
        <f>IF(AND(G49=0,H49=0),"diskval.",IF(AND(G49&gt;0,H49&gt;0),MIN(G49:H49),IF(G49&gt;0,G49,H49)))</f>
        <v>19.43</v>
      </c>
      <c r="J49" s="18"/>
      <c r="K49" s="18"/>
    </row>
    <row r="50" spans="1:18" x14ac:dyDescent="0.25">
      <c r="A50" s="3">
        <v>48</v>
      </c>
      <c r="B50" s="8"/>
      <c r="C50" s="164">
        <v>9</v>
      </c>
      <c r="D50" s="163" t="s">
        <v>58</v>
      </c>
      <c r="E50" s="163" t="s">
        <v>31</v>
      </c>
      <c r="F50" s="163" t="s">
        <v>62</v>
      </c>
      <c r="G50" s="106">
        <v>20.28</v>
      </c>
      <c r="H50" s="7">
        <v>19.63</v>
      </c>
      <c r="I50" s="56">
        <f>IF(AND(G50=0,H50=0),"diskval.",IF(AND(G50&gt;0,H50&gt;0),MIN(G50:H50),IF(G50&gt;0,G50,H50)))</f>
        <v>19.63</v>
      </c>
      <c r="J50" s="18"/>
      <c r="K50" s="18"/>
    </row>
    <row r="51" spans="1:18" x14ac:dyDescent="0.25">
      <c r="A51" s="3">
        <v>49</v>
      </c>
      <c r="B51" s="8"/>
      <c r="C51" s="164">
        <v>51</v>
      </c>
      <c r="D51" s="163" t="s">
        <v>79</v>
      </c>
      <c r="E51" s="163" t="s">
        <v>80</v>
      </c>
      <c r="F51" s="163" t="s">
        <v>83</v>
      </c>
      <c r="G51" s="106">
        <v>19.690000000000001</v>
      </c>
      <c r="H51" s="7"/>
      <c r="I51" s="56">
        <f>IF(AND(G51=0,H51=0),"diskval.",IF(AND(G51&gt;0,H51&gt;0),MIN(G51:H51),IF(G51&gt;0,G51,H51)))</f>
        <v>19.690000000000001</v>
      </c>
      <c r="J51" s="18"/>
      <c r="K51" s="22"/>
    </row>
    <row r="52" spans="1:18" x14ac:dyDescent="0.25">
      <c r="A52" s="3">
        <v>50</v>
      </c>
      <c r="B52" s="8"/>
      <c r="C52" s="164">
        <v>22</v>
      </c>
      <c r="D52" s="163" t="s">
        <v>50</v>
      </c>
      <c r="E52" s="163" t="s">
        <v>26</v>
      </c>
      <c r="F52" s="163" t="s">
        <v>60</v>
      </c>
      <c r="G52" s="106">
        <v>20.11</v>
      </c>
      <c r="H52" s="7">
        <v>20</v>
      </c>
      <c r="I52" s="56">
        <f>IF(AND(G52=0,H52=0),"diskval.",IF(AND(G52&gt;0,H52&gt;0),MIN(G52:H52),IF(G52&gt;0,G52,H52)))</f>
        <v>20</v>
      </c>
      <c r="J52" s="18"/>
      <c r="K52" s="22"/>
    </row>
    <row r="53" spans="1:18" x14ac:dyDescent="0.25">
      <c r="A53" s="3">
        <v>51</v>
      </c>
      <c r="B53" s="8"/>
      <c r="C53" s="164">
        <v>27</v>
      </c>
      <c r="D53" s="163" t="s">
        <v>59</v>
      </c>
      <c r="E53" s="163" t="s">
        <v>47</v>
      </c>
      <c r="F53" s="163" t="s">
        <v>64</v>
      </c>
      <c r="G53" s="106">
        <v>21.84</v>
      </c>
      <c r="H53" s="7">
        <v>20.36</v>
      </c>
      <c r="I53" s="56">
        <f>IF(AND(G53=0,H53=0),"diskval.",IF(AND(G53&gt;0,H53&gt;0),MIN(G53:H53),IF(G53&gt;0,G53,H53)))</f>
        <v>20.36</v>
      </c>
      <c r="J53" s="18"/>
      <c r="K53" s="22"/>
    </row>
    <row r="54" spans="1:18" x14ac:dyDescent="0.25">
      <c r="A54" s="3">
        <v>52</v>
      </c>
      <c r="B54" s="8"/>
      <c r="C54" s="164">
        <v>14</v>
      </c>
      <c r="D54" s="163" t="s">
        <v>55</v>
      </c>
      <c r="E54" s="163" t="s">
        <v>30</v>
      </c>
      <c r="F54" s="163" t="s">
        <v>63</v>
      </c>
      <c r="G54" s="106">
        <v>20.68</v>
      </c>
      <c r="H54" s="7">
        <v>20.49</v>
      </c>
      <c r="I54" s="56">
        <f>IF(AND(G54=0,H54=0),"diskval.",IF(AND(G54&gt;0,H54&gt;0),MIN(G54:H54),IF(G54&gt;0,G54,H54)))</f>
        <v>20.49</v>
      </c>
      <c r="J54" s="18"/>
      <c r="K54" s="22"/>
      <c r="L54" s="21"/>
      <c r="M54" s="22"/>
      <c r="N54" s="22"/>
      <c r="O54" s="18"/>
      <c r="P54" s="18"/>
      <c r="Q54" s="18"/>
      <c r="R54" s="18"/>
    </row>
    <row r="55" spans="1:18" x14ac:dyDescent="0.25">
      <c r="A55" s="3">
        <v>53</v>
      </c>
      <c r="B55" s="8"/>
      <c r="C55" s="164">
        <v>18</v>
      </c>
      <c r="D55" s="163" t="s">
        <v>42</v>
      </c>
      <c r="E55" s="163" t="s">
        <v>43</v>
      </c>
      <c r="F55" s="163" t="s">
        <v>64</v>
      </c>
      <c r="G55" s="106">
        <v>20.49</v>
      </c>
      <c r="H55" s="7"/>
      <c r="I55" s="56">
        <f>IF(AND(G55=0,H55=0),"diskval.",IF(AND(G55&gt;0,H55&gt;0),MIN(G55:H55),IF(G55&gt;0,G55,H55)))</f>
        <v>20.49</v>
      </c>
      <c r="J55" s="18"/>
      <c r="K55" s="22"/>
    </row>
    <row r="56" spans="1:18" x14ac:dyDescent="0.25">
      <c r="A56" s="3">
        <v>54</v>
      </c>
      <c r="B56" s="8"/>
      <c r="C56" s="164">
        <v>65</v>
      </c>
      <c r="D56" s="163" t="s">
        <v>113</v>
      </c>
      <c r="E56" s="163" t="s">
        <v>33</v>
      </c>
      <c r="F56" s="163" t="s">
        <v>105</v>
      </c>
      <c r="G56" s="106">
        <v>20.64</v>
      </c>
      <c r="H56" s="7">
        <v>21.97</v>
      </c>
      <c r="I56" s="56">
        <f>IF(AND(G56=0,H56=0),"diskval.",IF(AND(G56&gt;0,H56&gt;0),MIN(G56:H56),IF(G56&gt;0,G56,H56)))</f>
        <v>20.64</v>
      </c>
      <c r="J56" s="18"/>
      <c r="K56" s="22"/>
    </row>
    <row r="57" spans="1:18" x14ac:dyDescent="0.25">
      <c r="A57" s="3">
        <v>55</v>
      </c>
      <c r="B57" s="8"/>
      <c r="C57" s="164">
        <v>10</v>
      </c>
      <c r="D57" s="163" t="s">
        <v>44</v>
      </c>
      <c r="E57" s="163" t="s">
        <v>31</v>
      </c>
      <c r="F57" s="163" t="s">
        <v>60</v>
      </c>
      <c r="G57" s="106"/>
      <c r="H57" s="7">
        <v>20.7</v>
      </c>
      <c r="I57" s="56">
        <f>IF(AND(G57=0,H57=0),"diskval.",IF(AND(G57&gt;0,H57&gt;0),MIN(G57:H57),IF(G57&gt;0,G57,H57)))</f>
        <v>20.7</v>
      </c>
      <c r="J57" s="18"/>
      <c r="K57" s="22"/>
    </row>
    <row r="58" spans="1:18" x14ac:dyDescent="0.25">
      <c r="A58" s="3">
        <v>56</v>
      </c>
      <c r="B58" s="8"/>
      <c r="C58" s="164">
        <v>54</v>
      </c>
      <c r="D58" s="163" t="s">
        <v>111</v>
      </c>
      <c r="E58" s="163" t="s">
        <v>112</v>
      </c>
      <c r="F58" s="163" t="s">
        <v>105</v>
      </c>
      <c r="G58" s="106">
        <v>21.25</v>
      </c>
      <c r="H58" s="7">
        <v>20.83</v>
      </c>
      <c r="I58" s="56">
        <f>IF(AND(G58=0,H58=0),"diskval.",IF(AND(G58&gt;0,H58&gt;0),MIN(G58:H58),IF(G58&gt;0,G58,H58)))</f>
        <v>20.83</v>
      </c>
      <c r="J58" s="18"/>
      <c r="K58" s="22"/>
    </row>
    <row r="59" spans="1:18" x14ac:dyDescent="0.25">
      <c r="A59" s="3">
        <v>57</v>
      </c>
      <c r="B59" s="8"/>
      <c r="C59" s="164">
        <v>49</v>
      </c>
      <c r="D59" s="163" t="s">
        <v>52</v>
      </c>
      <c r="E59" s="163" t="s">
        <v>46</v>
      </c>
      <c r="F59" s="163" t="s">
        <v>60</v>
      </c>
      <c r="G59" s="106">
        <v>21.35</v>
      </c>
      <c r="H59" s="7">
        <v>20.9</v>
      </c>
      <c r="I59" s="56">
        <f>IF(AND(G59=0,H59=0),"diskval.",IF(AND(G59&gt;0,H59&gt;0),MIN(G59:H59),IF(G59&gt;0,G59,H59)))</f>
        <v>20.9</v>
      </c>
      <c r="J59" s="18"/>
      <c r="K59" s="22"/>
      <c r="L59" s="21"/>
      <c r="M59" s="22"/>
      <c r="N59" s="22"/>
      <c r="O59" s="18"/>
      <c r="P59" s="18"/>
      <c r="Q59" s="18"/>
      <c r="R59" s="18"/>
    </row>
    <row r="60" spans="1:18" x14ac:dyDescent="0.25">
      <c r="A60" s="3">
        <v>58</v>
      </c>
      <c r="B60" s="8"/>
      <c r="C60" s="164">
        <v>43</v>
      </c>
      <c r="D60" s="163" t="s">
        <v>134</v>
      </c>
      <c r="E60" s="163" t="s">
        <v>69</v>
      </c>
      <c r="F60" s="163" t="s">
        <v>128</v>
      </c>
      <c r="G60" s="106">
        <v>21.05</v>
      </c>
      <c r="H60" s="7"/>
      <c r="I60" s="56">
        <f>IF(AND(G60=0,H60=0),"diskval.",IF(AND(G60&gt;0,H60&gt;0),MIN(G60:H60),IF(G60&gt;0,G60,H60)))</f>
        <v>21.05</v>
      </c>
      <c r="J60" s="18"/>
      <c r="K60" s="22"/>
    </row>
    <row r="61" spans="1:18" x14ac:dyDescent="0.25">
      <c r="A61" s="3">
        <v>59</v>
      </c>
      <c r="B61" s="8"/>
      <c r="C61" s="164">
        <v>1</v>
      </c>
      <c r="D61" s="163" t="s">
        <v>39</v>
      </c>
      <c r="E61" s="163" t="s">
        <v>23</v>
      </c>
      <c r="F61" s="163" t="s">
        <v>60</v>
      </c>
      <c r="G61" s="106">
        <v>21.74</v>
      </c>
      <c r="H61" s="7"/>
      <c r="I61" s="56">
        <f>IF(AND(G61=0,H61=0),"diskval.",IF(AND(G61&gt;0,H61&gt;0),MIN(G61:H61),IF(G61&gt;0,G61,H61)))</f>
        <v>21.74</v>
      </c>
      <c r="J61" s="18"/>
      <c r="K61" s="22"/>
    </row>
    <row r="62" spans="1:18" x14ac:dyDescent="0.25">
      <c r="A62" s="3">
        <v>60</v>
      </c>
      <c r="B62" s="8"/>
      <c r="C62" s="164">
        <v>37</v>
      </c>
      <c r="D62" s="157" t="s">
        <v>109</v>
      </c>
      <c r="E62" s="157" t="s">
        <v>66</v>
      </c>
      <c r="F62" s="157" t="s">
        <v>110</v>
      </c>
      <c r="G62" s="106"/>
      <c r="H62" s="7">
        <v>23.17</v>
      </c>
      <c r="I62" s="56">
        <f>IF(AND(G62=0,H62=0),"diskval.",IF(AND(G62&gt;0,H62&gt;0),MIN(G62:H62),IF(G62&gt;0,G62,H62)))</f>
        <v>23.17</v>
      </c>
      <c r="J62" s="18"/>
      <c r="K62" s="22"/>
    </row>
    <row r="63" spans="1:18" x14ac:dyDescent="0.25">
      <c r="A63" s="3">
        <v>61</v>
      </c>
      <c r="B63" s="8"/>
      <c r="C63" s="164">
        <v>5</v>
      </c>
      <c r="D63" s="163" t="s">
        <v>28</v>
      </c>
      <c r="E63" s="163" t="s">
        <v>29</v>
      </c>
      <c r="F63" s="163" t="s">
        <v>61</v>
      </c>
      <c r="G63" s="106"/>
      <c r="H63" s="7"/>
      <c r="I63" s="56" t="str">
        <f>IF(AND(G63=0,H63=0),"diskval.",IF(AND(G63&gt;0,H63&gt;0),MIN(G63:H63),IF(G63&gt;0,G63,H63)))</f>
        <v>diskval.</v>
      </c>
      <c r="J63" s="18"/>
      <c r="K63" s="22"/>
    </row>
    <row r="64" spans="1:18" x14ac:dyDescent="0.25">
      <c r="A64" s="3">
        <v>62</v>
      </c>
      <c r="B64" s="8"/>
      <c r="C64" s="164">
        <v>28</v>
      </c>
      <c r="D64" s="163" t="s">
        <v>107</v>
      </c>
      <c r="E64" s="163" t="s">
        <v>108</v>
      </c>
      <c r="F64" s="163" t="s">
        <v>105</v>
      </c>
      <c r="G64" s="106"/>
      <c r="H64" s="7"/>
      <c r="I64" s="56" t="str">
        <f>IF(AND(G64=0,H64=0),"diskval.",IF(AND(G64&gt;0,H64&gt;0),MIN(G64:H64),IF(G64&gt;0,G64,H64)))</f>
        <v>diskval.</v>
      </c>
      <c r="J64" s="18"/>
      <c r="K64" s="22"/>
    </row>
    <row r="65" spans="1:18" x14ac:dyDescent="0.25">
      <c r="A65" s="3">
        <v>63</v>
      </c>
      <c r="B65" s="8"/>
      <c r="C65" s="164">
        <v>31</v>
      </c>
      <c r="D65" s="157" t="s">
        <v>51</v>
      </c>
      <c r="E65" s="157" t="s">
        <v>33</v>
      </c>
      <c r="F65" s="157" t="s">
        <v>60</v>
      </c>
      <c r="G65" s="106"/>
      <c r="H65" s="7"/>
      <c r="I65" s="56" t="str">
        <f>IF(AND(G65=0,H65=0),"diskval.",IF(AND(G65&gt;0,H65&gt;0),MIN(G65:H65),IF(G65&gt;0,G65,H65)))</f>
        <v>diskval.</v>
      </c>
      <c r="J65" s="18"/>
      <c r="K65" s="22"/>
    </row>
    <row r="66" spans="1:18" x14ac:dyDescent="0.25">
      <c r="A66" s="3">
        <v>64</v>
      </c>
      <c r="B66" s="8"/>
      <c r="C66" s="164">
        <v>32</v>
      </c>
      <c r="D66" s="157" t="s">
        <v>70</v>
      </c>
      <c r="E66" s="157" t="s">
        <v>33</v>
      </c>
      <c r="F66" s="157" t="s">
        <v>67</v>
      </c>
      <c r="G66" s="106"/>
      <c r="H66" s="7"/>
      <c r="I66" s="56" t="str">
        <f>IF(AND(G66=0,H66=0),"diskval.",IF(AND(G66&gt;0,H66&gt;0),MIN(G66:H66),IF(G66&gt;0,G66,H66)))</f>
        <v>diskval.</v>
      </c>
      <c r="J66" s="18"/>
      <c r="K66" s="22"/>
    </row>
    <row r="67" spans="1:18" x14ac:dyDescent="0.25">
      <c r="A67" s="3">
        <v>65</v>
      </c>
      <c r="B67" s="8"/>
      <c r="C67" s="164">
        <v>36</v>
      </c>
      <c r="D67" s="157" t="s">
        <v>36</v>
      </c>
      <c r="E67" s="157" t="s">
        <v>37</v>
      </c>
      <c r="F67" s="157" t="s">
        <v>64</v>
      </c>
      <c r="G67" s="106"/>
      <c r="H67" s="7"/>
      <c r="I67" s="56" t="str">
        <f>IF(AND(G67=0,H67=0),"diskval.",IF(AND(G67&gt;0,H67&gt;0),MIN(G67:H67),IF(G67&gt;0,G67,H67)))</f>
        <v>diskval.</v>
      </c>
      <c r="J67" s="18"/>
      <c r="K67" s="22"/>
    </row>
    <row r="68" spans="1:18" x14ac:dyDescent="0.25">
      <c r="A68" s="3">
        <v>66</v>
      </c>
      <c r="B68" s="8"/>
      <c r="C68" s="164">
        <v>55</v>
      </c>
      <c r="D68" s="163" t="s">
        <v>53</v>
      </c>
      <c r="E68" s="163" t="s">
        <v>54</v>
      </c>
      <c r="F68" s="163" t="s">
        <v>60</v>
      </c>
      <c r="G68" s="106"/>
      <c r="H68" s="7"/>
      <c r="I68" s="56" t="str">
        <f>IF(AND(G68=0,H68=0),"diskval.",IF(AND(G68&gt;0,H68&gt;0),MIN(G68:H68),IF(G68&gt;0,G68,H68)))</f>
        <v>diskval.</v>
      </c>
      <c r="J68" s="18"/>
      <c r="K68" s="22"/>
    </row>
    <row r="69" spans="1:18" x14ac:dyDescent="0.25">
      <c r="A69" s="3">
        <v>67</v>
      </c>
      <c r="B69" s="8"/>
      <c r="C69" s="164">
        <v>67</v>
      </c>
      <c r="D69" s="163"/>
      <c r="E69" s="163"/>
      <c r="F69" s="163"/>
      <c r="G69" s="106"/>
      <c r="H69" s="7"/>
      <c r="I69" s="56" t="str">
        <f>IF(AND(G69=0,H69=0),"diskval.",IF(AND(G69&gt;0,H69&gt;0),MIN(G69:H69),IF(G69&gt;0,G69,H69)))</f>
        <v>diskval.</v>
      </c>
      <c r="J69" s="18"/>
      <c r="K69" s="22"/>
    </row>
    <row r="70" spans="1:18" x14ac:dyDescent="0.25">
      <c r="A70" s="3">
        <v>68</v>
      </c>
      <c r="B70" s="8"/>
      <c r="C70" s="164"/>
      <c r="D70" s="163"/>
      <c r="E70" s="163"/>
      <c r="F70" s="166"/>
      <c r="G70" s="106"/>
      <c r="H70" s="7"/>
      <c r="I70" s="56" t="str">
        <f>IF(AND(G70=0,H70=0),"diskval.",IF(AND(G70&gt;0,H70&gt;0),MIN(G70:H70),IF(G70&gt;0,G70,H70)))</f>
        <v>diskval.</v>
      </c>
      <c r="J70" s="18"/>
      <c r="K70" s="22"/>
    </row>
    <row r="71" spans="1:18" x14ac:dyDescent="0.25">
      <c r="A71" s="3">
        <v>69</v>
      </c>
      <c r="B71" s="8"/>
      <c r="C71" s="164"/>
      <c r="D71" s="163"/>
      <c r="E71" s="163"/>
      <c r="F71" s="163"/>
      <c r="G71" s="106"/>
      <c r="H71" s="7"/>
      <c r="I71" s="56" t="str">
        <f>IF(AND(G71=0,H71=0),"diskval.",IF(AND(G71&gt;0,H71&gt;0),MIN(G71:H71),IF(G71&gt;0,G71,H71)))</f>
        <v>diskval.</v>
      </c>
      <c r="J71" s="18"/>
      <c r="K71" s="22"/>
    </row>
    <row r="72" spans="1:18" x14ac:dyDescent="0.25">
      <c r="A72" s="3">
        <v>70</v>
      </c>
      <c r="B72" s="8"/>
      <c r="C72" s="164"/>
      <c r="D72" s="163"/>
      <c r="E72" s="163"/>
      <c r="F72" s="166"/>
      <c r="G72" s="106"/>
      <c r="H72" s="7"/>
      <c r="I72" s="56" t="str">
        <f>IF(AND(G72=0,H72=0),"diskval.",IF(AND(G72&gt;0,H72&gt;0),MIN(G72:H72),IF(G72&gt;0,G72,H72)))</f>
        <v>diskval.</v>
      </c>
      <c r="J72" s="18"/>
      <c r="K72" s="22"/>
    </row>
    <row r="73" spans="1:18" x14ac:dyDescent="0.25">
      <c r="A73" s="3">
        <v>71</v>
      </c>
      <c r="B73" s="8"/>
      <c r="C73" s="164"/>
      <c r="D73" s="163"/>
      <c r="E73" s="163"/>
      <c r="F73" s="163"/>
      <c r="G73" s="106"/>
      <c r="H73" s="7"/>
      <c r="I73" s="56" t="str">
        <f t="shared" ref="I67:I98" si="0">IF(AND(G73=0,H73=0),"diskval.",IF(AND(G73&gt;0,H73&gt;0),MIN(G73:H73),IF(G73&gt;0,G73,H73)))</f>
        <v>diskval.</v>
      </c>
      <c r="J73" s="18"/>
      <c r="K73" s="22"/>
    </row>
    <row r="74" spans="1:18" x14ac:dyDescent="0.25">
      <c r="A74" s="3">
        <v>72</v>
      </c>
      <c r="B74" s="8"/>
      <c r="C74" s="164"/>
      <c r="D74" s="163"/>
      <c r="E74" s="163"/>
      <c r="F74" s="163"/>
      <c r="G74" s="106"/>
      <c r="H74" s="7"/>
      <c r="I74" s="56" t="str">
        <f t="shared" si="0"/>
        <v>diskval.</v>
      </c>
      <c r="J74" s="18"/>
      <c r="K74" s="22"/>
    </row>
    <row r="75" spans="1:18" x14ac:dyDescent="0.25">
      <c r="A75" s="3">
        <v>73</v>
      </c>
      <c r="B75" s="8"/>
      <c r="C75" s="164"/>
      <c r="D75" s="163"/>
      <c r="E75" s="163"/>
      <c r="F75" s="163"/>
      <c r="G75" s="106"/>
      <c r="H75" s="7"/>
      <c r="I75" s="56" t="str">
        <f t="shared" si="0"/>
        <v>diskval.</v>
      </c>
      <c r="J75" s="18"/>
      <c r="K75" s="22"/>
    </row>
    <row r="76" spans="1:18" x14ac:dyDescent="0.25">
      <c r="A76" s="3">
        <v>74</v>
      </c>
      <c r="B76" s="8"/>
      <c r="C76" s="164"/>
      <c r="D76" s="163"/>
      <c r="E76" s="163"/>
      <c r="F76" s="163"/>
      <c r="G76" s="106"/>
      <c r="H76" s="7"/>
      <c r="I76" s="56" t="str">
        <f t="shared" si="0"/>
        <v>diskval.</v>
      </c>
      <c r="J76" s="18"/>
      <c r="K76" s="21"/>
      <c r="L76" s="22"/>
      <c r="M76" s="22"/>
      <c r="N76" s="18"/>
      <c r="O76" s="18"/>
      <c r="P76" s="18"/>
      <c r="Q76" s="18"/>
    </row>
    <row r="77" spans="1:18" x14ac:dyDescent="0.25">
      <c r="A77" s="3">
        <v>75</v>
      </c>
      <c r="B77" s="8"/>
      <c r="C77" s="164"/>
      <c r="D77" s="163"/>
      <c r="E77" s="163"/>
      <c r="F77" s="163"/>
      <c r="G77" s="106"/>
      <c r="H77" s="7"/>
      <c r="I77" s="56" t="str">
        <f t="shared" si="0"/>
        <v>diskval.</v>
      </c>
      <c r="J77" s="18"/>
      <c r="K77" s="22"/>
    </row>
    <row r="78" spans="1:18" x14ac:dyDescent="0.25">
      <c r="A78" s="3">
        <v>76</v>
      </c>
      <c r="B78" s="8"/>
      <c r="C78" s="164"/>
      <c r="D78" s="163"/>
      <c r="E78" s="163"/>
      <c r="F78" s="163"/>
      <c r="G78" s="106"/>
      <c r="H78" s="7"/>
      <c r="I78" s="56" t="str">
        <f t="shared" si="0"/>
        <v>diskval.</v>
      </c>
      <c r="J78" s="18"/>
      <c r="K78" s="22"/>
    </row>
    <row r="79" spans="1:18" x14ac:dyDescent="0.25">
      <c r="A79" s="3">
        <v>77</v>
      </c>
      <c r="B79" s="8"/>
      <c r="C79" s="164"/>
      <c r="D79" s="163"/>
      <c r="E79" s="163"/>
      <c r="F79" s="163"/>
      <c r="G79" s="106"/>
      <c r="H79" s="7"/>
      <c r="I79" s="56" t="str">
        <f t="shared" si="0"/>
        <v>diskval.</v>
      </c>
      <c r="J79" s="18"/>
      <c r="K79" s="22"/>
      <c r="L79" s="21"/>
      <c r="M79" s="22"/>
      <c r="N79" s="22"/>
      <c r="O79" s="18"/>
      <c r="P79" s="18"/>
      <c r="Q79" s="18"/>
      <c r="R79" s="18"/>
    </row>
    <row r="80" spans="1:18" x14ac:dyDescent="0.25">
      <c r="A80" s="3">
        <v>78</v>
      </c>
      <c r="B80" s="8"/>
      <c r="C80" s="164"/>
      <c r="D80" s="163"/>
      <c r="E80" s="163"/>
      <c r="F80" s="166"/>
      <c r="G80" s="106"/>
      <c r="H80" s="7"/>
      <c r="I80" s="56" t="str">
        <f t="shared" si="0"/>
        <v>diskval.</v>
      </c>
      <c r="J80" s="18"/>
      <c r="K80" s="22"/>
    </row>
    <row r="81" spans="1:11" x14ac:dyDescent="0.25">
      <c r="A81" s="3">
        <v>79</v>
      </c>
      <c r="B81" s="8"/>
      <c r="C81" s="164"/>
      <c r="D81" s="163"/>
      <c r="E81" s="163"/>
      <c r="F81" s="163"/>
      <c r="G81" s="106"/>
      <c r="H81" s="7"/>
      <c r="I81" s="56" t="str">
        <f t="shared" si="0"/>
        <v>diskval.</v>
      </c>
      <c r="J81" s="18"/>
      <c r="K81" s="22"/>
    </row>
    <row r="82" spans="1:11" x14ac:dyDescent="0.25">
      <c r="A82" s="3">
        <v>80</v>
      </c>
      <c r="B82" s="8"/>
      <c r="C82" s="164"/>
      <c r="D82" s="163"/>
      <c r="E82" s="163"/>
      <c r="F82" s="163"/>
      <c r="G82" s="106"/>
      <c r="H82" s="7"/>
      <c r="I82" s="56" t="str">
        <f t="shared" si="0"/>
        <v>diskval.</v>
      </c>
      <c r="J82" s="18"/>
      <c r="K82" s="22"/>
    </row>
    <row r="83" spans="1:11" x14ac:dyDescent="0.25">
      <c r="A83" s="3">
        <v>81</v>
      </c>
      <c r="B83" s="8"/>
      <c r="C83" s="164"/>
      <c r="D83" s="163"/>
      <c r="E83" s="163"/>
      <c r="F83" s="163"/>
      <c r="G83" s="106"/>
      <c r="H83" s="7"/>
      <c r="I83" s="56" t="str">
        <f t="shared" si="0"/>
        <v>diskval.</v>
      </c>
      <c r="J83" s="18"/>
      <c r="K83" s="22"/>
    </row>
    <row r="84" spans="1:11" x14ac:dyDescent="0.25">
      <c r="A84" s="3">
        <v>82</v>
      </c>
      <c r="B84" s="8"/>
      <c r="C84" s="164"/>
      <c r="D84" s="163"/>
      <c r="E84" s="163"/>
      <c r="F84" s="166"/>
      <c r="G84" s="106"/>
      <c r="H84" s="7"/>
      <c r="I84" s="56" t="str">
        <f t="shared" si="0"/>
        <v>diskval.</v>
      </c>
      <c r="J84" s="18"/>
      <c r="K84" s="22"/>
    </row>
    <row r="85" spans="1:11" x14ac:dyDescent="0.25">
      <c r="A85" s="3">
        <v>83</v>
      </c>
      <c r="B85" s="8"/>
      <c r="C85" s="164"/>
      <c r="D85" s="163"/>
      <c r="E85" s="163"/>
      <c r="F85" s="163"/>
      <c r="G85" s="106"/>
      <c r="H85" s="7"/>
      <c r="I85" s="56" t="str">
        <f t="shared" si="0"/>
        <v>diskval.</v>
      </c>
      <c r="J85" s="18"/>
      <c r="K85" s="22"/>
    </row>
    <row r="86" spans="1:11" x14ac:dyDescent="0.25">
      <c r="A86" s="3">
        <v>84</v>
      </c>
      <c r="B86" s="8"/>
      <c r="C86" s="164"/>
      <c r="D86" s="163"/>
      <c r="E86" s="163"/>
      <c r="F86" s="163"/>
      <c r="G86" s="106"/>
      <c r="H86" s="7"/>
      <c r="I86" s="56" t="str">
        <f t="shared" si="0"/>
        <v>diskval.</v>
      </c>
      <c r="J86" s="18"/>
      <c r="K86" s="22"/>
    </row>
    <row r="87" spans="1:11" x14ac:dyDescent="0.25">
      <c r="A87" s="3">
        <v>85</v>
      </c>
      <c r="B87" s="8"/>
      <c r="C87" s="164"/>
      <c r="D87" s="166"/>
      <c r="E87" s="166"/>
      <c r="F87" s="163"/>
      <c r="G87" s="106"/>
      <c r="H87" s="7"/>
      <c r="I87" s="56" t="str">
        <f t="shared" si="0"/>
        <v>diskval.</v>
      </c>
      <c r="J87" s="18"/>
      <c r="K87" s="22"/>
    </row>
    <row r="88" spans="1:11" x14ac:dyDescent="0.25">
      <c r="A88" s="3">
        <v>86</v>
      </c>
      <c r="B88" s="8"/>
      <c r="C88" s="164"/>
      <c r="D88" s="163"/>
      <c r="E88" s="163"/>
      <c r="F88" s="163"/>
      <c r="G88" s="106"/>
      <c r="H88" s="7"/>
      <c r="I88" s="56" t="str">
        <f t="shared" si="0"/>
        <v>diskval.</v>
      </c>
      <c r="J88" s="18"/>
      <c r="K88" s="22"/>
    </row>
    <row r="89" spans="1:11" x14ac:dyDescent="0.25">
      <c r="A89" s="3">
        <v>87</v>
      </c>
      <c r="B89" s="8"/>
      <c r="C89" s="164"/>
      <c r="D89" s="163"/>
      <c r="E89" s="163"/>
      <c r="F89" s="163"/>
      <c r="G89" s="106"/>
      <c r="H89" s="7"/>
      <c r="I89" s="56" t="str">
        <f t="shared" si="0"/>
        <v>diskval.</v>
      </c>
      <c r="J89" s="18"/>
      <c r="K89" s="22"/>
    </row>
    <row r="90" spans="1:11" x14ac:dyDescent="0.25">
      <c r="A90" s="3">
        <v>88</v>
      </c>
      <c r="B90" s="8"/>
      <c r="C90" s="164"/>
      <c r="D90" s="163"/>
      <c r="E90" s="163"/>
      <c r="F90" s="163"/>
      <c r="G90" s="106"/>
      <c r="H90" s="7"/>
      <c r="I90" s="56" t="str">
        <f t="shared" si="0"/>
        <v>diskval.</v>
      </c>
      <c r="J90" s="18"/>
      <c r="K90" s="22"/>
    </row>
    <row r="91" spans="1:11" x14ac:dyDescent="0.25">
      <c r="A91" s="3">
        <v>89</v>
      </c>
      <c r="B91" s="8"/>
      <c r="C91" s="164"/>
      <c r="D91" s="163"/>
      <c r="E91" s="163"/>
      <c r="F91" s="163"/>
      <c r="G91" s="106"/>
      <c r="H91" s="7"/>
      <c r="I91" s="56" t="str">
        <f t="shared" si="0"/>
        <v>diskval.</v>
      </c>
      <c r="J91" s="18"/>
      <c r="K91" s="22"/>
    </row>
    <row r="92" spans="1:11" x14ac:dyDescent="0.25">
      <c r="A92" s="3">
        <v>90</v>
      </c>
      <c r="B92" s="8"/>
      <c r="C92" s="164"/>
      <c r="D92" s="166"/>
      <c r="E92" s="166"/>
      <c r="F92" s="166"/>
      <c r="G92" s="106"/>
      <c r="H92" s="7"/>
      <c r="I92" s="56" t="str">
        <f t="shared" si="0"/>
        <v>diskval.</v>
      </c>
      <c r="J92" s="18"/>
      <c r="K92" s="22"/>
    </row>
    <row r="93" spans="1:11" x14ac:dyDescent="0.25">
      <c r="A93" s="3">
        <v>91</v>
      </c>
      <c r="B93" s="8"/>
      <c r="C93" s="164"/>
      <c r="D93" s="163"/>
      <c r="E93" s="163"/>
      <c r="F93" s="163"/>
      <c r="G93" s="106"/>
      <c r="H93" s="7"/>
      <c r="I93" s="56" t="str">
        <f t="shared" si="0"/>
        <v>diskval.</v>
      </c>
      <c r="J93" s="18"/>
      <c r="K93" s="22"/>
    </row>
    <row r="94" spans="1:11" x14ac:dyDescent="0.25">
      <c r="A94" s="3">
        <v>92</v>
      </c>
      <c r="B94" s="8"/>
      <c r="C94" s="164"/>
      <c r="D94" s="163"/>
      <c r="E94" s="163"/>
      <c r="F94" s="163"/>
      <c r="G94" s="106"/>
      <c r="H94" s="7"/>
      <c r="I94" s="56" t="str">
        <f t="shared" si="0"/>
        <v>diskval.</v>
      </c>
      <c r="J94" s="18"/>
      <c r="K94" s="22"/>
    </row>
    <row r="95" spans="1:11" x14ac:dyDescent="0.25">
      <c r="A95" s="3">
        <v>93</v>
      </c>
      <c r="B95" s="8"/>
      <c r="C95" s="164"/>
      <c r="D95" s="163"/>
      <c r="E95" s="163"/>
      <c r="F95" s="163"/>
      <c r="G95" s="106"/>
      <c r="H95" s="7"/>
      <c r="I95" s="56" t="str">
        <f t="shared" si="0"/>
        <v>diskval.</v>
      </c>
      <c r="J95" s="18"/>
      <c r="K95" s="22"/>
    </row>
    <row r="96" spans="1:11" x14ac:dyDescent="0.25">
      <c r="A96" s="3">
        <v>94</v>
      </c>
      <c r="B96" s="8"/>
      <c r="C96" s="164"/>
      <c r="D96" s="163"/>
      <c r="E96" s="163"/>
      <c r="F96" s="163"/>
      <c r="G96" s="106"/>
      <c r="H96" s="7"/>
      <c r="I96" s="56" t="str">
        <f t="shared" si="0"/>
        <v>diskval.</v>
      </c>
      <c r="J96" s="18"/>
      <c r="K96" s="22"/>
    </row>
    <row r="97" spans="1:11" x14ac:dyDescent="0.25">
      <c r="A97" s="3">
        <v>95</v>
      </c>
      <c r="B97" s="8"/>
      <c r="C97" s="164"/>
      <c r="D97" s="163"/>
      <c r="E97" s="163"/>
      <c r="F97" s="163"/>
      <c r="G97" s="106"/>
      <c r="H97" s="7"/>
      <c r="I97" s="56" t="str">
        <f t="shared" si="0"/>
        <v>diskval.</v>
      </c>
      <c r="J97" s="18"/>
      <c r="K97" s="22"/>
    </row>
    <row r="98" spans="1:11" x14ac:dyDescent="0.25">
      <c r="A98" s="3">
        <v>96</v>
      </c>
      <c r="B98" s="8"/>
      <c r="C98" s="164"/>
      <c r="D98" s="163"/>
      <c r="E98" s="163"/>
      <c r="F98" s="163"/>
      <c r="G98" s="106"/>
      <c r="H98" s="7"/>
      <c r="I98" s="56" t="str">
        <f t="shared" si="0"/>
        <v>diskval.</v>
      </c>
      <c r="J98" s="18"/>
      <c r="K98" s="22"/>
    </row>
    <row r="99" spans="1:11" x14ac:dyDescent="0.25">
      <c r="A99" s="3">
        <v>97</v>
      </c>
      <c r="B99" s="8"/>
      <c r="C99" s="164"/>
      <c r="D99" s="163"/>
      <c r="E99" s="163"/>
      <c r="F99" s="166"/>
      <c r="G99" s="106"/>
      <c r="H99" s="7"/>
      <c r="I99" s="56" t="str">
        <f t="shared" ref="I99:I130" si="1">IF(AND(G99=0,H99=0),"diskval.",IF(AND(G99&gt;0,H99&gt;0),MIN(G99:H99),IF(G99&gt;0,G99,H99)))</f>
        <v>diskval.</v>
      </c>
      <c r="J99" s="18"/>
      <c r="K99" s="22"/>
    </row>
    <row r="100" spans="1:11" x14ac:dyDescent="0.25">
      <c r="A100" s="3">
        <v>98</v>
      </c>
      <c r="B100" s="8"/>
      <c r="C100" s="164"/>
      <c r="D100" s="163"/>
      <c r="E100" s="163"/>
      <c r="F100" s="163"/>
      <c r="G100" s="106"/>
      <c r="H100" s="7"/>
      <c r="I100" s="56" t="str">
        <f t="shared" si="1"/>
        <v>diskval.</v>
      </c>
      <c r="J100" s="18"/>
      <c r="K100" s="22"/>
    </row>
    <row r="101" spans="1:11" x14ac:dyDescent="0.25">
      <c r="A101" s="3">
        <v>99</v>
      </c>
      <c r="B101" s="8"/>
      <c r="C101" s="164"/>
      <c r="D101" s="163"/>
      <c r="E101" s="163"/>
      <c r="F101" s="163"/>
      <c r="G101" s="106"/>
      <c r="H101" s="7"/>
      <c r="I101" s="56" t="str">
        <f t="shared" si="1"/>
        <v>diskval.</v>
      </c>
      <c r="J101" s="18"/>
      <c r="K101" s="22"/>
    </row>
    <row r="102" spans="1:11" x14ac:dyDescent="0.25">
      <c r="A102" s="3">
        <v>100</v>
      </c>
      <c r="B102" s="8"/>
      <c r="C102" s="88"/>
      <c r="D102" s="163"/>
      <c r="E102" s="163"/>
      <c r="F102" s="163"/>
      <c r="G102" s="2"/>
      <c r="H102" s="7"/>
      <c r="I102" s="56" t="str">
        <f t="shared" si="1"/>
        <v>diskval.</v>
      </c>
      <c r="J102" s="18"/>
      <c r="K102" s="22"/>
    </row>
    <row r="103" spans="1:11" x14ac:dyDescent="0.25">
      <c r="A103" s="3">
        <v>101</v>
      </c>
      <c r="B103" s="8"/>
      <c r="C103" s="88">
        <v>101</v>
      </c>
      <c r="D103" s="29"/>
      <c r="E103" s="20"/>
      <c r="F103" s="20"/>
      <c r="G103" s="2"/>
      <c r="H103" s="7"/>
      <c r="I103" s="56" t="str">
        <f t="shared" si="1"/>
        <v>diskval.</v>
      </c>
      <c r="J103" s="18"/>
      <c r="K103" s="22"/>
    </row>
    <row r="104" spans="1:11" x14ac:dyDescent="0.25">
      <c r="A104" s="3">
        <v>102</v>
      </c>
      <c r="B104" s="8"/>
      <c r="C104" s="88">
        <v>102</v>
      </c>
      <c r="D104" s="29"/>
      <c r="E104" s="20"/>
      <c r="F104" s="20"/>
      <c r="G104" s="2"/>
      <c r="H104" s="7"/>
      <c r="I104" s="56" t="str">
        <f t="shared" si="1"/>
        <v>diskval.</v>
      </c>
      <c r="J104" s="18"/>
      <c r="K104" s="22"/>
    </row>
    <row r="105" spans="1:11" x14ac:dyDescent="0.25">
      <c r="A105" s="3">
        <v>103</v>
      </c>
      <c r="B105" s="8"/>
      <c r="C105" s="88">
        <v>103</v>
      </c>
      <c r="D105" s="29"/>
      <c r="E105" s="20"/>
      <c r="F105" s="20"/>
      <c r="G105" s="2"/>
      <c r="H105" s="7"/>
      <c r="I105" s="56" t="str">
        <f t="shared" si="1"/>
        <v>diskval.</v>
      </c>
      <c r="J105" s="18"/>
      <c r="K105" s="22"/>
    </row>
    <row r="106" spans="1:11" x14ac:dyDescent="0.25">
      <c r="A106" s="3">
        <v>104</v>
      </c>
      <c r="B106" s="8"/>
      <c r="C106" s="88">
        <v>104</v>
      </c>
      <c r="D106" s="29"/>
      <c r="E106" s="20"/>
      <c r="F106" s="20"/>
      <c r="G106" s="2"/>
      <c r="H106" s="7"/>
      <c r="I106" s="56" t="str">
        <f t="shared" si="1"/>
        <v>diskval.</v>
      </c>
      <c r="J106" s="18"/>
      <c r="K106" s="22"/>
    </row>
    <row r="107" spans="1:11" x14ac:dyDescent="0.25">
      <c r="A107" s="3">
        <v>105</v>
      </c>
      <c r="B107" s="8"/>
      <c r="C107" s="88">
        <v>105</v>
      </c>
      <c r="D107" s="29"/>
      <c r="E107" s="20"/>
      <c r="F107" s="20"/>
      <c r="G107" s="2"/>
      <c r="H107" s="7"/>
      <c r="I107" s="56" t="str">
        <f t="shared" si="1"/>
        <v>diskval.</v>
      </c>
      <c r="J107" s="18"/>
      <c r="K107" s="22"/>
    </row>
    <row r="108" spans="1:11" x14ac:dyDescent="0.25">
      <c r="A108" s="3">
        <v>106</v>
      </c>
      <c r="B108" s="8"/>
      <c r="C108" s="88">
        <v>106</v>
      </c>
      <c r="D108" s="29"/>
      <c r="E108" s="20"/>
      <c r="F108" s="20"/>
      <c r="G108" s="2"/>
      <c r="H108" s="7"/>
      <c r="I108" s="56" t="str">
        <f t="shared" si="1"/>
        <v>diskval.</v>
      </c>
      <c r="J108" s="18"/>
      <c r="K108" s="22"/>
    </row>
    <row r="109" spans="1:11" x14ac:dyDescent="0.25">
      <c r="A109" s="3">
        <v>107</v>
      </c>
      <c r="B109" s="8"/>
      <c r="C109" s="88">
        <v>107</v>
      </c>
      <c r="D109" s="29"/>
      <c r="E109" s="20"/>
      <c r="F109" s="20"/>
      <c r="G109" s="2"/>
      <c r="H109" s="7"/>
      <c r="I109" s="56" t="str">
        <f t="shared" si="1"/>
        <v>diskval.</v>
      </c>
      <c r="J109" s="18"/>
      <c r="K109" s="22"/>
    </row>
    <row r="110" spans="1:11" x14ac:dyDescent="0.25">
      <c r="A110" s="3">
        <v>108</v>
      </c>
      <c r="B110" s="8"/>
      <c r="C110" s="88">
        <v>108</v>
      </c>
      <c r="D110" s="29"/>
      <c r="E110" s="20"/>
      <c r="F110" s="20"/>
      <c r="G110" s="2"/>
      <c r="H110" s="7"/>
      <c r="I110" s="56" t="str">
        <f t="shared" si="1"/>
        <v>diskval.</v>
      </c>
      <c r="J110" s="18"/>
      <c r="K110" s="22"/>
    </row>
    <row r="111" spans="1:11" x14ac:dyDescent="0.25">
      <c r="A111" s="3">
        <v>109</v>
      </c>
      <c r="B111" s="8"/>
      <c r="C111" s="88">
        <v>109</v>
      </c>
      <c r="D111" s="29"/>
      <c r="E111" s="20"/>
      <c r="F111" s="20"/>
      <c r="G111" s="2"/>
      <c r="H111" s="7"/>
      <c r="I111" s="56" t="str">
        <f t="shared" si="1"/>
        <v>diskval.</v>
      </c>
      <c r="J111" s="18"/>
      <c r="K111" s="22"/>
    </row>
    <row r="112" spans="1:11" x14ac:dyDescent="0.25">
      <c r="A112" s="3">
        <v>110</v>
      </c>
      <c r="B112" s="8"/>
      <c r="C112" s="88">
        <v>110</v>
      </c>
      <c r="D112" s="29"/>
      <c r="E112" s="20"/>
      <c r="F112" s="20"/>
      <c r="G112" s="2"/>
      <c r="H112" s="7"/>
      <c r="I112" s="56" t="str">
        <f t="shared" si="1"/>
        <v>diskval.</v>
      </c>
      <c r="J112" s="18"/>
      <c r="K112" s="22"/>
    </row>
    <row r="113" spans="1:11" x14ac:dyDescent="0.25">
      <c r="A113" s="3">
        <v>111</v>
      </c>
      <c r="B113" s="8"/>
      <c r="C113" s="88">
        <v>111</v>
      </c>
      <c r="D113" s="29"/>
      <c r="E113" s="20"/>
      <c r="F113" s="20"/>
      <c r="G113" s="53"/>
      <c r="H113" s="89"/>
      <c r="I113" s="56" t="str">
        <f t="shared" si="1"/>
        <v>diskval.</v>
      </c>
      <c r="J113" s="18"/>
      <c r="K113" s="22"/>
    </row>
    <row r="114" spans="1:11" x14ac:dyDescent="0.25">
      <c r="A114" s="3">
        <v>112</v>
      </c>
      <c r="B114" s="49"/>
      <c r="C114" s="88">
        <v>112</v>
      </c>
      <c r="D114" s="29"/>
      <c r="E114" s="20"/>
      <c r="F114" s="20"/>
      <c r="G114" s="53"/>
      <c r="H114" s="89"/>
      <c r="I114" s="56" t="str">
        <f t="shared" si="1"/>
        <v>diskval.</v>
      </c>
      <c r="J114" s="18"/>
      <c r="K114" s="22"/>
    </row>
    <row r="115" spans="1:11" x14ac:dyDescent="0.25">
      <c r="A115" s="3">
        <v>113</v>
      </c>
      <c r="B115" s="49"/>
      <c r="C115" s="88">
        <v>113</v>
      </c>
      <c r="D115" s="29"/>
      <c r="E115" s="20"/>
      <c r="F115" s="20"/>
      <c r="G115" s="53"/>
      <c r="H115" s="89"/>
      <c r="I115" s="56" t="str">
        <f t="shared" si="1"/>
        <v>diskval.</v>
      </c>
      <c r="J115" s="18"/>
      <c r="K115" s="22"/>
    </row>
    <row r="116" spans="1:11" x14ac:dyDescent="0.25">
      <c r="A116" s="3">
        <v>114</v>
      </c>
      <c r="B116" s="49"/>
      <c r="C116" s="88">
        <v>114</v>
      </c>
      <c r="D116" s="29"/>
      <c r="E116" s="20"/>
      <c r="F116" s="20"/>
      <c r="G116" s="53"/>
      <c r="H116" s="89"/>
      <c r="I116" s="56" t="str">
        <f t="shared" si="1"/>
        <v>diskval.</v>
      </c>
      <c r="J116" s="18"/>
      <c r="K116" s="22"/>
    </row>
    <row r="117" spans="1:11" x14ac:dyDescent="0.25">
      <c r="A117" s="3">
        <v>115</v>
      </c>
      <c r="B117" s="49"/>
      <c r="C117" s="88">
        <v>115</v>
      </c>
      <c r="D117" s="29"/>
      <c r="E117" s="20"/>
      <c r="F117" s="20"/>
      <c r="G117" s="53"/>
      <c r="H117" s="89"/>
      <c r="I117" s="56" t="str">
        <f t="shared" si="1"/>
        <v>diskval.</v>
      </c>
      <c r="J117" s="18"/>
      <c r="K117" s="22"/>
    </row>
    <row r="118" spans="1:11" x14ac:dyDescent="0.25">
      <c r="A118" s="3">
        <v>116</v>
      </c>
      <c r="B118" s="49"/>
      <c r="C118" s="88">
        <v>116</v>
      </c>
      <c r="D118" s="29"/>
      <c r="E118" s="20"/>
      <c r="F118" s="20"/>
      <c r="G118" s="53"/>
      <c r="H118" s="89"/>
      <c r="I118" s="56" t="str">
        <f t="shared" si="1"/>
        <v>diskval.</v>
      </c>
      <c r="J118" s="18"/>
      <c r="K118" s="22"/>
    </row>
    <row r="119" spans="1:11" x14ac:dyDescent="0.25">
      <c r="A119" s="3">
        <v>117</v>
      </c>
      <c r="B119" s="49"/>
      <c r="C119" s="88">
        <v>117</v>
      </c>
      <c r="D119" s="29"/>
      <c r="E119" s="20"/>
      <c r="F119" s="20"/>
      <c r="G119" s="53"/>
      <c r="H119" s="89"/>
      <c r="I119" s="56" t="str">
        <f t="shared" si="1"/>
        <v>diskval.</v>
      </c>
      <c r="J119" s="18"/>
      <c r="K119" s="22"/>
    </row>
    <row r="120" spans="1:11" x14ac:dyDescent="0.25">
      <c r="A120" s="3">
        <v>118</v>
      </c>
      <c r="B120" s="49"/>
      <c r="C120" s="88">
        <v>118</v>
      </c>
      <c r="D120" s="29"/>
      <c r="E120" s="20"/>
      <c r="F120" s="20"/>
      <c r="G120" s="53"/>
      <c r="H120" s="89"/>
      <c r="I120" s="56" t="str">
        <f t="shared" si="1"/>
        <v>diskval.</v>
      </c>
      <c r="J120" s="18"/>
      <c r="K120" s="22"/>
    </row>
    <row r="121" spans="1:11" x14ac:dyDescent="0.25">
      <c r="A121" s="3">
        <v>119</v>
      </c>
      <c r="B121" s="49"/>
      <c r="C121" s="88">
        <v>119</v>
      </c>
      <c r="D121" s="29"/>
      <c r="E121" s="20"/>
      <c r="F121" s="20"/>
      <c r="G121" s="53"/>
      <c r="H121" s="89"/>
      <c r="I121" s="56" t="str">
        <f t="shared" si="1"/>
        <v>diskval.</v>
      </c>
      <c r="J121" s="18"/>
      <c r="K121" s="22"/>
    </row>
    <row r="122" spans="1:11" x14ac:dyDescent="0.25">
      <c r="A122" s="3">
        <v>120</v>
      </c>
      <c r="B122" s="49"/>
      <c r="C122" s="88">
        <v>120</v>
      </c>
      <c r="D122" s="29"/>
      <c r="E122" s="20"/>
      <c r="F122" s="20"/>
      <c r="G122" s="53"/>
      <c r="H122" s="89"/>
      <c r="I122" s="56" t="str">
        <f t="shared" si="1"/>
        <v>diskval.</v>
      </c>
      <c r="J122" s="18"/>
      <c r="K122" s="22"/>
    </row>
    <row r="123" spans="1:11" x14ac:dyDescent="0.25">
      <c r="A123" s="3">
        <v>121</v>
      </c>
      <c r="B123" s="49"/>
      <c r="C123" s="88">
        <v>121</v>
      </c>
      <c r="D123" s="29"/>
      <c r="E123" s="20"/>
      <c r="F123" s="20"/>
      <c r="G123" s="53"/>
      <c r="H123" s="89"/>
      <c r="I123" s="56" t="str">
        <f t="shared" si="1"/>
        <v>diskval.</v>
      </c>
      <c r="J123" s="18"/>
      <c r="K123" s="22"/>
    </row>
    <row r="124" spans="1:11" x14ac:dyDescent="0.25">
      <c r="A124" s="3">
        <v>122</v>
      </c>
      <c r="B124" s="49"/>
      <c r="C124" s="88">
        <v>122</v>
      </c>
      <c r="D124" s="29"/>
      <c r="E124" s="20"/>
      <c r="F124" s="20"/>
      <c r="G124" s="53"/>
      <c r="H124" s="89"/>
      <c r="I124" s="56" t="str">
        <f t="shared" si="1"/>
        <v>diskval.</v>
      </c>
      <c r="J124" s="18"/>
      <c r="K124" s="22"/>
    </row>
    <row r="125" spans="1:11" x14ac:dyDescent="0.25">
      <c r="A125" s="3">
        <v>123</v>
      </c>
      <c r="B125" s="49"/>
      <c r="C125" s="88">
        <v>123</v>
      </c>
      <c r="D125" s="29"/>
      <c r="E125" s="20"/>
      <c r="F125" s="20"/>
      <c r="G125" s="53"/>
      <c r="H125" s="89"/>
      <c r="I125" s="56" t="str">
        <f t="shared" si="1"/>
        <v>diskval.</v>
      </c>
      <c r="J125" s="18"/>
      <c r="K125" s="22"/>
    </row>
    <row r="126" spans="1:11" x14ac:dyDescent="0.25">
      <c r="A126" s="3">
        <v>124</v>
      </c>
      <c r="B126" s="49"/>
      <c r="C126" s="88">
        <v>124</v>
      </c>
      <c r="D126" s="29"/>
      <c r="E126" s="20"/>
      <c r="F126" s="20"/>
      <c r="G126" s="53"/>
      <c r="H126" s="89"/>
      <c r="I126" s="56" t="str">
        <f t="shared" si="1"/>
        <v>diskval.</v>
      </c>
      <c r="J126" s="18"/>
      <c r="K126" s="22"/>
    </row>
    <row r="127" spans="1:11" x14ac:dyDescent="0.25">
      <c r="A127" s="3">
        <v>125</v>
      </c>
      <c r="B127" s="49"/>
      <c r="C127" s="88">
        <v>125</v>
      </c>
      <c r="D127" s="29"/>
      <c r="E127" s="20"/>
      <c r="F127" s="20"/>
      <c r="G127" s="53"/>
      <c r="H127" s="89"/>
      <c r="I127" s="56" t="str">
        <f t="shared" si="1"/>
        <v>diskval.</v>
      </c>
      <c r="J127" s="18"/>
      <c r="K127" s="22"/>
    </row>
    <row r="128" spans="1:11" x14ac:dyDescent="0.25">
      <c r="A128" s="3">
        <v>126</v>
      </c>
      <c r="B128" s="49"/>
      <c r="C128" s="88">
        <v>126</v>
      </c>
      <c r="D128" s="29"/>
      <c r="E128" s="20"/>
      <c r="F128" s="20"/>
      <c r="G128" s="53"/>
      <c r="H128" s="89"/>
      <c r="I128" s="56" t="str">
        <f t="shared" si="1"/>
        <v>diskval.</v>
      </c>
      <c r="J128" s="18"/>
      <c r="K128" s="22"/>
    </row>
    <row r="129" spans="1:11" x14ac:dyDescent="0.25">
      <c r="A129" s="3">
        <v>127</v>
      </c>
      <c r="B129" s="49"/>
      <c r="C129" s="88">
        <v>127</v>
      </c>
      <c r="D129" s="29"/>
      <c r="E129" s="20"/>
      <c r="F129" s="20"/>
      <c r="G129" s="53"/>
      <c r="H129" s="89"/>
      <c r="I129" s="56" t="str">
        <f t="shared" si="1"/>
        <v>diskval.</v>
      </c>
      <c r="J129" s="18"/>
      <c r="K129" s="22"/>
    </row>
    <row r="130" spans="1:11" x14ac:dyDescent="0.25">
      <c r="A130" s="3">
        <v>128</v>
      </c>
      <c r="B130" s="49"/>
      <c r="C130" s="88">
        <v>128</v>
      </c>
      <c r="D130" s="29"/>
      <c r="E130" s="20"/>
      <c r="F130" s="20"/>
      <c r="G130" s="53"/>
      <c r="H130" s="89"/>
      <c r="I130" s="56" t="str">
        <f t="shared" si="1"/>
        <v>diskval.</v>
      </c>
      <c r="J130" s="18"/>
      <c r="K130" s="22"/>
    </row>
    <row r="131" spans="1:11" x14ac:dyDescent="0.25">
      <c r="A131" s="3">
        <v>129</v>
      </c>
      <c r="B131" s="49"/>
      <c r="C131" s="88">
        <v>129</v>
      </c>
      <c r="D131" s="29"/>
      <c r="E131" s="20"/>
      <c r="F131" s="20"/>
      <c r="G131" s="53"/>
      <c r="H131" s="89"/>
      <c r="I131" s="56" t="str">
        <f t="shared" ref="I131:I152" si="2">IF(AND(G131=0,H131=0),"diskval.",IF(AND(G131&gt;0,H131&gt;0),MIN(G131:H131),IF(G131&gt;0,G131,H131)))</f>
        <v>diskval.</v>
      </c>
      <c r="J131" s="18"/>
      <c r="K131" s="22"/>
    </row>
    <row r="132" spans="1:11" x14ac:dyDescent="0.25">
      <c r="A132" s="3">
        <v>130</v>
      </c>
      <c r="B132" s="49"/>
      <c r="C132" s="88">
        <v>130</v>
      </c>
      <c r="D132" s="29"/>
      <c r="E132" s="20"/>
      <c r="F132" s="20"/>
      <c r="G132" s="53"/>
      <c r="H132" s="89"/>
      <c r="I132" s="56" t="str">
        <f t="shared" si="2"/>
        <v>diskval.</v>
      </c>
      <c r="J132" s="18"/>
      <c r="K132" s="22"/>
    </row>
    <row r="133" spans="1:11" x14ac:dyDescent="0.25">
      <c r="A133" s="3">
        <v>131</v>
      </c>
      <c r="B133" s="49"/>
      <c r="C133" s="88">
        <v>131</v>
      </c>
      <c r="D133" s="29"/>
      <c r="E133" s="20"/>
      <c r="F133" s="20"/>
      <c r="G133" s="53"/>
      <c r="H133" s="89"/>
      <c r="I133" s="56" t="str">
        <f t="shared" si="2"/>
        <v>diskval.</v>
      </c>
      <c r="J133" s="18"/>
      <c r="K133" s="22"/>
    </row>
    <row r="134" spans="1:11" x14ac:dyDescent="0.25">
      <c r="A134" s="3">
        <v>132</v>
      </c>
      <c r="B134" s="49"/>
      <c r="C134" s="88">
        <v>132</v>
      </c>
      <c r="D134" s="29"/>
      <c r="E134" s="20"/>
      <c r="F134" s="20"/>
      <c r="G134" s="53"/>
      <c r="H134" s="89"/>
      <c r="I134" s="56" t="str">
        <f t="shared" si="2"/>
        <v>diskval.</v>
      </c>
      <c r="J134" s="18"/>
      <c r="K134" s="22"/>
    </row>
    <row r="135" spans="1:11" x14ac:dyDescent="0.25">
      <c r="A135" s="3">
        <v>133</v>
      </c>
      <c r="B135" s="49"/>
      <c r="C135" s="88">
        <v>133</v>
      </c>
      <c r="D135" s="29"/>
      <c r="E135" s="20"/>
      <c r="F135" s="20"/>
      <c r="G135" s="53"/>
      <c r="H135" s="89"/>
      <c r="I135" s="56" t="str">
        <f t="shared" si="2"/>
        <v>diskval.</v>
      </c>
      <c r="J135" s="18"/>
      <c r="K135" s="22"/>
    </row>
    <row r="136" spans="1:11" x14ac:dyDescent="0.25">
      <c r="A136" s="3">
        <v>134</v>
      </c>
      <c r="B136" s="49"/>
      <c r="C136" s="88">
        <v>134</v>
      </c>
      <c r="D136" s="29"/>
      <c r="E136" s="20"/>
      <c r="F136" s="20"/>
      <c r="G136" s="53"/>
      <c r="H136" s="89"/>
      <c r="I136" s="56" t="str">
        <f t="shared" si="2"/>
        <v>diskval.</v>
      </c>
      <c r="J136" s="18"/>
      <c r="K136" s="22"/>
    </row>
    <row r="137" spans="1:11" x14ac:dyDescent="0.25">
      <c r="A137" s="3">
        <v>135</v>
      </c>
      <c r="B137" s="49"/>
      <c r="C137" s="88">
        <v>135</v>
      </c>
      <c r="D137" s="29"/>
      <c r="E137" s="20"/>
      <c r="F137" s="20"/>
      <c r="G137" s="53"/>
      <c r="H137" s="89"/>
      <c r="I137" s="56" t="str">
        <f t="shared" si="2"/>
        <v>diskval.</v>
      </c>
      <c r="J137" s="18"/>
      <c r="K137" s="22"/>
    </row>
    <row r="138" spans="1:11" x14ac:dyDescent="0.25">
      <c r="A138" s="3">
        <v>136</v>
      </c>
      <c r="B138" s="49"/>
      <c r="C138" s="88">
        <v>136</v>
      </c>
      <c r="D138" s="29"/>
      <c r="E138" s="20"/>
      <c r="F138" s="20"/>
      <c r="G138" s="53"/>
      <c r="H138" s="89"/>
      <c r="I138" s="56" t="str">
        <f t="shared" si="2"/>
        <v>diskval.</v>
      </c>
      <c r="J138" s="18"/>
      <c r="K138" s="22"/>
    </row>
    <row r="139" spans="1:11" x14ac:dyDescent="0.25">
      <c r="A139" s="3">
        <v>137</v>
      </c>
      <c r="B139" s="49"/>
      <c r="C139" s="88">
        <v>137</v>
      </c>
      <c r="D139" s="29"/>
      <c r="E139" s="20"/>
      <c r="F139" s="20"/>
      <c r="G139" s="53"/>
      <c r="H139" s="89"/>
      <c r="I139" s="56" t="str">
        <f t="shared" si="2"/>
        <v>diskval.</v>
      </c>
      <c r="J139" s="18"/>
      <c r="K139" s="22"/>
    </row>
    <row r="140" spans="1:11" x14ac:dyDescent="0.25">
      <c r="A140" s="3">
        <v>138</v>
      </c>
      <c r="B140" s="49"/>
      <c r="C140" s="88">
        <v>138</v>
      </c>
      <c r="D140" s="29"/>
      <c r="E140" s="20"/>
      <c r="F140" s="20"/>
      <c r="G140" s="53"/>
      <c r="H140" s="89"/>
      <c r="I140" s="56" t="str">
        <f t="shared" si="2"/>
        <v>diskval.</v>
      </c>
      <c r="J140" s="18"/>
      <c r="K140" s="22"/>
    </row>
    <row r="141" spans="1:11" x14ac:dyDescent="0.25">
      <c r="A141" s="3">
        <v>139</v>
      </c>
      <c r="B141" s="49"/>
      <c r="C141" s="88">
        <v>139</v>
      </c>
      <c r="D141" s="29"/>
      <c r="E141" s="20"/>
      <c r="F141" s="20"/>
      <c r="G141" s="53"/>
      <c r="H141" s="89"/>
      <c r="I141" s="56" t="str">
        <f t="shared" si="2"/>
        <v>diskval.</v>
      </c>
      <c r="J141" s="18"/>
      <c r="K141" s="22"/>
    </row>
    <row r="142" spans="1:11" x14ac:dyDescent="0.25">
      <c r="A142" s="3">
        <v>140</v>
      </c>
      <c r="B142" s="49"/>
      <c r="C142" s="88">
        <v>140</v>
      </c>
      <c r="D142" s="29"/>
      <c r="E142" s="20"/>
      <c r="F142" s="20"/>
      <c r="G142" s="53"/>
      <c r="H142" s="89"/>
      <c r="I142" s="56" t="str">
        <f t="shared" si="2"/>
        <v>diskval.</v>
      </c>
      <c r="J142" s="18"/>
      <c r="K142" s="22"/>
    </row>
    <row r="143" spans="1:11" x14ac:dyDescent="0.25">
      <c r="A143" s="3">
        <v>141</v>
      </c>
      <c r="B143" s="49"/>
      <c r="C143" s="88">
        <v>141</v>
      </c>
      <c r="D143" s="29"/>
      <c r="E143" s="20"/>
      <c r="F143" s="20"/>
      <c r="G143" s="53"/>
      <c r="H143" s="89"/>
      <c r="I143" s="56" t="str">
        <f t="shared" si="2"/>
        <v>diskval.</v>
      </c>
      <c r="J143" s="18"/>
      <c r="K143" s="22"/>
    </row>
    <row r="144" spans="1:11" x14ac:dyDescent="0.25">
      <c r="A144" s="3">
        <v>142</v>
      </c>
      <c r="B144" s="49"/>
      <c r="C144" s="88">
        <v>142</v>
      </c>
      <c r="D144" s="29"/>
      <c r="E144" s="20"/>
      <c r="F144" s="20"/>
      <c r="G144" s="53"/>
      <c r="H144" s="89"/>
      <c r="I144" s="56" t="str">
        <f t="shared" si="2"/>
        <v>diskval.</v>
      </c>
      <c r="J144" s="18"/>
      <c r="K144" s="22"/>
    </row>
    <row r="145" spans="1:11" x14ac:dyDescent="0.25">
      <c r="A145" s="3">
        <v>143</v>
      </c>
      <c r="B145" s="49"/>
      <c r="C145" s="88">
        <v>143</v>
      </c>
      <c r="D145" s="29"/>
      <c r="E145" s="20"/>
      <c r="F145" s="20"/>
      <c r="G145" s="53"/>
      <c r="H145" s="89"/>
      <c r="I145" s="56" t="str">
        <f t="shared" si="2"/>
        <v>diskval.</v>
      </c>
      <c r="J145" s="18"/>
      <c r="K145" s="22"/>
    </row>
    <row r="146" spans="1:11" x14ac:dyDescent="0.25">
      <c r="A146" s="3">
        <v>144</v>
      </c>
      <c r="B146" s="49"/>
      <c r="C146" s="88">
        <v>144</v>
      </c>
      <c r="D146" s="29"/>
      <c r="E146" s="20"/>
      <c r="F146" s="20"/>
      <c r="G146" s="53"/>
      <c r="H146" s="89"/>
      <c r="I146" s="56" t="str">
        <f t="shared" si="2"/>
        <v>diskval.</v>
      </c>
      <c r="J146" s="18"/>
      <c r="K146" s="22"/>
    </row>
    <row r="147" spans="1:11" x14ac:dyDescent="0.25">
      <c r="A147" s="3">
        <v>145</v>
      </c>
      <c r="B147" s="49"/>
      <c r="C147" s="88">
        <v>145</v>
      </c>
      <c r="D147" s="29"/>
      <c r="E147" s="20"/>
      <c r="F147" s="20"/>
      <c r="G147" s="53"/>
      <c r="H147" s="89"/>
      <c r="I147" s="56" t="str">
        <f t="shared" si="2"/>
        <v>diskval.</v>
      </c>
      <c r="J147" s="18"/>
      <c r="K147" s="22"/>
    </row>
    <row r="148" spans="1:11" x14ac:dyDescent="0.25">
      <c r="A148" s="3">
        <v>146</v>
      </c>
      <c r="B148" s="49"/>
      <c r="C148" s="88">
        <v>146</v>
      </c>
      <c r="D148" s="29"/>
      <c r="E148" s="20"/>
      <c r="F148" s="20"/>
      <c r="G148" s="53"/>
      <c r="H148" s="89"/>
      <c r="I148" s="56" t="str">
        <f t="shared" si="2"/>
        <v>diskval.</v>
      </c>
      <c r="J148" s="18"/>
    </row>
    <row r="149" spans="1:11" x14ac:dyDescent="0.25">
      <c r="A149" s="3">
        <v>147</v>
      </c>
      <c r="B149" s="49"/>
      <c r="C149" s="88">
        <v>147</v>
      </c>
      <c r="D149" s="29"/>
      <c r="E149" s="20"/>
      <c r="F149" s="20"/>
      <c r="G149" s="53"/>
      <c r="H149" s="89"/>
      <c r="I149" s="56" t="str">
        <f t="shared" si="2"/>
        <v>diskval.</v>
      </c>
      <c r="J149" s="18"/>
    </row>
    <row r="150" spans="1:11" x14ac:dyDescent="0.25">
      <c r="A150" s="3">
        <v>148</v>
      </c>
      <c r="B150" s="49"/>
      <c r="C150" s="88">
        <v>148</v>
      </c>
      <c r="D150" s="29"/>
      <c r="E150" s="20"/>
      <c r="F150" s="20"/>
      <c r="G150" s="53"/>
      <c r="H150" s="89"/>
      <c r="I150" s="56" t="str">
        <f t="shared" si="2"/>
        <v>diskval.</v>
      </c>
      <c r="J150" s="18"/>
    </row>
    <row r="151" spans="1:11" x14ac:dyDescent="0.25">
      <c r="A151" s="3">
        <v>149</v>
      </c>
      <c r="B151" s="49"/>
      <c r="C151" s="88">
        <v>149</v>
      </c>
      <c r="D151" s="29"/>
      <c r="E151" s="20"/>
      <c r="F151" s="20"/>
      <c r="G151" s="53"/>
      <c r="H151" s="89"/>
      <c r="I151" s="56" t="str">
        <f t="shared" si="2"/>
        <v>diskval.</v>
      </c>
      <c r="J151" s="18"/>
    </row>
    <row r="152" spans="1:11" ht="15.75" thickBot="1" x14ac:dyDescent="0.3">
      <c r="A152" s="5">
        <v>150</v>
      </c>
      <c r="B152" s="49"/>
      <c r="C152" s="88">
        <v>150</v>
      </c>
      <c r="D152" s="29"/>
      <c r="E152" s="20"/>
      <c r="F152" s="20"/>
      <c r="G152" s="53"/>
      <c r="H152" s="89"/>
      <c r="I152" s="58" t="str">
        <f t="shared" si="2"/>
        <v>diskval.</v>
      </c>
      <c r="J152" s="18"/>
    </row>
  </sheetData>
  <sortState ref="C3:I72">
    <sortCondition ref="I3:I72"/>
  </sortState>
  <mergeCells count="1">
    <mergeCell ref="A1:I1"/>
  </mergeCells>
  <pageMargins left="0.25" right="0.25" top="0.75" bottom="0.75" header="0.3" footer="0.3"/>
  <pageSetup paperSize="9" scale="68" orientation="portrait" horizontalDpi="4294967293" r:id="rId1"/>
  <rowBreaks count="2" manualBreakCount="2">
    <brk id="68" max="8" man="1"/>
    <brk id="7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view="pageBreakPreview" topLeftCell="A58" zoomScaleNormal="140" zoomScaleSheetLayoutView="100" workbookViewId="0">
      <selection activeCell="G10" sqref="G10"/>
    </sheetView>
  </sheetViews>
  <sheetFormatPr defaultRowHeight="15" x14ac:dyDescent="0.25"/>
  <cols>
    <col min="1" max="1" width="7.28515625" style="23" customWidth="1"/>
    <col min="2" max="2" width="0.85546875" style="23" customWidth="1"/>
    <col min="3" max="3" width="7.140625" style="23" customWidth="1"/>
    <col min="4" max="4" width="10.5703125" style="23" customWidth="1"/>
    <col min="5" max="5" width="10.28515625" style="23" customWidth="1"/>
    <col min="6" max="6" width="36" style="23" customWidth="1"/>
    <col min="7" max="16384" width="9.140625" style="23"/>
  </cols>
  <sheetData>
    <row r="1" spans="1:9" ht="21" thickBot="1" x14ac:dyDescent="0.3">
      <c r="A1" s="242" t="s">
        <v>20</v>
      </c>
      <c r="B1" s="244"/>
      <c r="C1" s="244"/>
      <c r="D1" s="244"/>
      <c r="E1" s="244"/>
      <c r="F1" s="244"/>
      <c r="G1" s="244"/>
      <c r="H1" s="244"/>
      <c r="I1" s="244"/>
    </row>
    <row r="2" spans="1:9" ht="26.25" thickBot="1" x14ac:dyDescent="0.3">
      <c r="A2" s="52" t="s">
        <v>0</v>
      </c>
      <c r="B2" s="8"/>
      <c r="C2" s="9" t="s">
        <v>1</v>
      </c>
      <c r="D2" s="9" t="s">
        <v>10</v>
      </c>
      <c r="E2" s="9" t="s">
        <v>2</v>
      </c>
      <c r="F2" s="54" t="s">
        <v>12</v>
      </c>
      <c r="G2" s="10" t="s">
        <v>6</v>
      </c>
      <c r="H2" s="10" t="s">
        <v>7</v>
      </c>
      <c r="I2" s="113" t="s">
        <v>8</v>
      </c>
    </row>
    <row r="3" spans="1:9" ht="15" customHeight="1" x14ac:dyDescent="0.25">
      <c r="A3" s="1">
        <v>1</v>
      </c>
      <c r="B3" s="8"/>
      <c r="C3" s="82">
        <v>26</v>
      </c>
      <c r="D3" s="116" t="s">
        <v>120</v>
      </c>
      <c r="E3" s="11" t="s">
        <v>25</v>
      </c>
      <c r="F3" s="11" t="s">
        <v>116</v>
      </c>
      <c r="G3" s="105">
        <v>14.16</v>
      </c>
      <c r="H3" s="6">
        <v>14.11</v>
      </c>
      <c r="I3" s="57">
        <f>IF(AND(G3=0,H3=0),"diskval.",IF(AND(G3&gt;0,H3&gt;0),MIN(G3:H3),IF(G3&gt;0,G3,H3)))</f>
        <v>14.11</v>
      </c>
    </row>
    <row r="4" spans="1:9" x14ac:dyDescent="0.25">
      <c r="A4" s="3">
        <v>2</v>
      </c>
      <c r="B4" s="8"/>
      <c r="C4" s="83">
        <v>19</v>
      </c>
      <c r="D4" s="117" t="s">
        <v>115</v>
      </c>
      <c r="E4" s="20" t="s">
        <v>27</v>
      </c>
      <c r="F4" s="20" t="s">
        <v>110</v>
      </c>
      <c r="G4" s="106">
        <v>15.5</v>
      </c>
      <c r="H4" s="7">
        <v>14.4</v>
      </c>
      <c r="I4" s="56">
        <f>IF(AND(G4=0,H4=0),"diskval.",IF(AND(G4&gt;0,H4&gt;0),MIN(G4:H4),IF(G4&gt;0,G4,H4)))</f>
        <v>14.4</v>
      </c>
    </row>
    <row r="5" spans="1:9" x14ac:dyDescent="0.25">
      <c r="A5" s="3">
        <v>3</v>
      </c>
      <c r="B5" s="8"/>
      <c r="C5" s="83">
        <v>45</v>
      </c>
      <c r="D5" s="117" t="s">
        <v>101</v>
      </c>
      <c r="E5" s="20" t="s">
        <v>43</v>
      </c>
      <c r="F5" s="20" t="s">
        <v>102</v>
      </c>
      <c r="G5" s="106">
        <v>14.51</v>
      </c>
      <c r="H5" s="7">
        <v>16.96</v>
      </c>
      <c r="I5" s="56">
        <f>IF(AND(G5=0,H5=0),"diskval.",IF(AND(G5&gt;0,H5&gt;0),MIN(G5:H5),IF(G5&gt;0,G5,H5)))</f>
        <v>14.51</v>
      </c>
    </row>
    <row r="6" spans="1:9" ht="15.75" thickBot="1" x14ac:dyDescent="0.3">
      <c r="A6" s="3">
        <v>4</v>
      </c>
      <c r="B6" s="8"/>
      <c r="C6" s="84">
        <v>17</v>
      </c>
      <c r="D6" s="118" t="s">
        <v>121</v>
      </c>
      <c r="E6" s="15" t="s">
        <v>103</v>
      </c>
      <c r="F6" s="15" t="s">
        <v>102</v>
      </c>
      <c r="G6" s="107">
        <v>24.23</v>
      </c>
      <c r="H6" s="13">
        <v>14.54</v>
      </c>
      <c r="I6" s="58">
        <f>IF(AND(G6=0,H6=0),"diskval.",IF(AND(G6&gt;0,H6&gt;0),MIN(G6:H6),IF(G6&gt;0,G6,H6)))</f>
        <v>14.54</v>
      </c>
    </row>
    <row r="7" spans="1:9" x14ac:dyDescent="0.25">
      <c r="A7" s="3">
        <v>5</v>
      </c>
      <c r="B7" s="8"/>
      <c r="C7" s="82">
        <v>33</v>
      </c>
      <c r="D7" s="116" t="s">
        <v>77</v>
      </c>
      <c r="E7" s="11" t="s">
        <v>23</v>
      </c>
      <c r="F7" s="11" t="s">
        <v>83</v>
      </c>
      <c r="G7" s="105">
        <v>14.78</v>
      </c>
      <c r="H7" s="14">
        <v>16.53</v>
      </c>
      <c r="I7" s="55">
        <f>IF(AND(G7=0,H7=0),"diskval.",IF(AND(G7&gt;0,H7&gt;0),MIN(G7:H7),IF(G7&gt;0,G7,H7)))</f>
        <v>14.78</v>
      </c>
    </row>
    <row r="8" spans="1:9" x14ac:dyDescent="0.25">
      <c r="A8" s="3">
        <v>6</v>
      </c>
      <c r="B8" s="8"/>
      <c r="C8" s="83">
        <v>6</v>
      </c>
      <c r="D8" s="117" t="s">
        <v>119</v>
      </c>
      <c r="E8" s="20" t="s">
        <v>25</v>
      </c>
      <c r="F8" s="20" t="s">
        <v>116</v>
      </c>
      <c r="G8" s="106">
        <v>15.04</v>
      </c>
      <c r="H8" s="7">
        <v>14.83</v>
      </c>
      <c r="I8" s="56">
        <f>IF(AND(G8=0,H8=0),"diskval.",IF(AND(G8&gt;0,H8&gt;0),MIN(G8:H8),IF(G8&gt;0,G8,H8)))</f>
        <v>14.83</v>
      </c>
    </row>
    <row r="9" spans="1:9" x14ac:dyDescent="0.25">
      <c r="A9" s="3">
        <v>7</v>
      </c>
      <c r="B9" s="8"/>
      <c r="C9" s="83">
        <v>8</v>
      </c>
      <c r="D9" s="117" t="s">
        <v>86</v>
      </c>
      <c r="E9" s="20" t="s">
        <v>23</v>
      </c>
      <c r="F9" s="20" t="s">
        <v>85</v>
      </c>
      <c r="G9" s="106">
        <v>15.32</v>
      </c>
      <c r="H9" s="7">
        <v>15.04</v>
      </c>
      <c r="I9" s="56">
        <f>IF(AND(G9=0,H9=0),"diskval.",IF(AND(G9&gt;0,H9&gt;0),MIN(G9:H9),IF(G9&gt;0,G9,H9)))</f>
        <v>15.04</v>
      </c>
    </row>
    <row r="10" spans="1:9" ht="15.75" thickBot="1" x14ac:dyDescent="0.3">
      <c r="A10" s="3">
        <v>8</v>
      </c>
      <c r="B10" s="8"/>
      <c r="C10" s="84">
        <v>52</v>
      </c>
      <c r="D10" s="118" t="s">
        <v>97</v>
      </c>
      <c r="E10" s="15" t="s">
        <v>37</v>
      </c>
      <c r="F10" s="15" t="s">
        <v>90</v>
      </c>
      <c r="G10" s="107">
        <v>18.5</v>
      </c>
      <c r="H10" s="13">
        <v>15.21</v>
      </c>
      <c r="I10" s="58">
        <f>IF(AND(G10=0,H10=0),"diskval.",IF(AND(G10&gt;0,H10&gt;0),MIN(G10:H10),IF(G10&gt;0,G10,H10)))</f>
        <v>15.21</v>
      </c>
    </row>
    <row r="11" spans="1:9" x14ac:dyDescent="0.25">
      <c r="A11" s="3">
        <v>9</v>
      </c>
      <c r="B11" s="8"/>
      <c r="C11" s="82">
        <v>60</v>
      </c>
      <c r="D11" s="116" t="s">
        <v>118</v>
      </c>
      <c r="E11" s="11" t="s">
        <v>33</v>
      </c>
      <c r="F11" s="11" t="s">
        <v>116</v>
      </c>
      <c r="G11" s="105">
        <v>15.25</v>
      </c>
      <c r="H11" s="14"/>
      <c r="I11" s="55">
        <f>IF(AND(G11=0,H11=0),"diskval.",IF(AND(G11&gt;0,H11&gt;0),MIN(G11:H11),IF(G11&gt;0,G11,H11)))</f>
        <v>15.25</v>
      </c>
    </row>
    <row r="12" spans="1:9" x14ac:dyDescent="0.25">
      <c r="A12" s="3">
        <v>10</v>
      </c>
      <c r="B12" s="8"/>
      <c r="C12" s="83">
        <v>48</v>
      </c>
      <c r="D12" s="117" t="s">
        <v>99</v>
      </c>
      <c r="E12" s="20" t="s">
        <v>100</v>
      </c>
      <c r="F12" s="20" t="s">
        <v>90</v>
      </c>
      <c r="G12" s="106">
        <v>17.670000000000002</v>
      </c>
      <c r="H12" s="7">
        <v>15.35</v>
      </c>
      <c r="I12" s="56">
        <f>IF(AND(G12=0,H12=0),"diskval.",IF(AND(G12&gt;0,H12&gt;0),MIN(G12:H12),IF(G12&gt;0,G12,H12)))</f>
        <v>15.35</v>
      </c>
    </row>
    <row r="13" spans="1:9" x14ac:dyDescent="0.25">
      <c r="A13" s="3">
        <v>11</v>
      </c>
      <c r="B13" s="8"/>
      <c r="C13" s="83">
        <v>58</v>
      </c>
      <c r="D13" s="117" t="s">
        <v>114</v>
      </c>
      <c r="E13" s="20" t="s">
        <v>84</v>
      </c>
      <c r="F13" s="20" t="s">
        <v>110</v>
      </c>
      <c r="G13" s="106">
        <v>18.72</v>
      </c>
      <c r="H13" s="7">
        <v>15.37</v>
      </c>
      <c r="I13" s="56">
        <f>IF(AND(G13=0,H13=0),"diskval.",IF(AND(G13&gt;0,H13&gt;0),MIN(G13:H13),IF(G13&gt;0,G13,H13)))</f>
        <v>15.37</v>
      </c>
    </row>
    <row r="14" spans="1:9" ht="15.75" thickBot="1" x14ac:dyDescent="0.3">
      <c r="A14" s="3">
        <v>12</v>
      </c>
      <c r="B14" s="8"/>
      <c r="C14" s="84">
        <v>50</v>
      </c>
      <c r="D14" s="118" t="s">
        <v>82</v>
      </c>
      <c r="E14" s="15" t="s">
        <v>72</v>
      </c>
      <c r="F14" s="15" t="s">
        <v>67</v>
      </c>
      <c r="G14" s="107">
        <v>15.87</v>
      </c>
      <c r="H14" s="13">
        <v>15.44</v>
      </c>
      <c r="I14" s="58">
        <f>IF(AND(G14=0,H14=0),"diskval.",IF(AND(G14&gt;0,H14&gt;0),MIN(G14:H14),IF(G14&gt;0,G14,H14)))</f>
        <v>15.44</v>
      </c>
    </row>
    <row r="15" spans="1:9" x14ac:dyDescent="0.25">
      <c r="A15" s="3">
        <v>13</v>
      </c>
      <c r="B15" s="8"/>
      <c r="C15" s="82">
        <v>24</v>
      </c>
      <c r="D15" s="116" t="s">
        <v>76</v>
      </c>
      <c r="E15" s="11" t="s">
        <v>23</v>
      </c>
      <c r="F15" s="11" t="s">
        <v>83</v>
      </c>
      <c r="G15" s="105">
        <v>15.47</v>
      </c>
      <c r="H15" s="14">
        <v>19.39</v>
      </c>
      <c r="I15" s="55">
        <f>IF(AND(G15=0,H15=0),"diskval.",IF(AND(G15&gt;0,H15&gt;0),MIN(G15:H15),IF(G15&gt;0,G15,H15)))</f>
        <v>15.47</v>
      </c>
    </row>
    <row r="16" spans="1:9" x14ac:dyDescent="0.25">
      <c r="A16" s="3">
        <v>14</v>
      </c>
      <c r="B16" s="8"/>
      <c r="C16" s="83">
        <v>40</v>
      </c>
      <c r="D16" s="117" t="s">
        <v>34</v>
      </c>
      <c r="E16" s="20" t="s">
        <v>35</v>
      </c>
      <c r="F16" s="20" t="s">
        <v>60</v>
      </c>
      <c r="G16" s="106">
        <v>15.63</v>
      </c>
      <c r="H16" s="7">
        <v>16.239999999999998</v>
      </c>
      <c r="I16" s="56">
        <f>IF(AND(G16=0,H16=0),"diskval.",IF(AND(G16&gt;0,H16&gt;0),MIN(G16:H16),IF(G16&gt;0,G16,H16)))</f>
        <v>15.63</v>
      </c>
    </row>
    <row r="17" spans="1:17" x14ac:dyDescent="0.25">
      <c r="A17" s="3">
        <v>15</v>
      </c>
      <c r="B17" s="8"/>
      <c r="C17" s="83">
        <v>23</v>
      </c>
      <c r="D17" s="117" t="s">
        <v>81</v>
      </c>
      <c r="E17" s="20" t="s">
        <v>38</v>
      </c>
      <c r="F17" s="20" t="s">
        <v>67</v>
      </c>
      <c r="G17" s="106">
        <v>15.8</v>
      </c>
      <c r="H17" s="7">
        <v>15.7</v>
      </c>
      <c r="I17" s="56">
        <f>IF(AND(G17=0,H17=0),"diskval.",IF(AND(G17&gt;0,H17&gt;0),MIN(G17:H17),IF(G17&gt;0,G17,H17)))</f>
        <v>15.7</v>
      </c>
    </row>
    <row r="18" spans="1:17" ht="15.75" thickBot="1" x14ac:dyDescent="0.3">
      <c r="A18" s="3">
        <v>16</v>
      </c>
      <c r="B18" s="8"/>
      <c r="C18" s="84">
        <v>11</v>
      </c>
      <c r="D18" s="118" t="s">
        <v>68</v>
      </c>
      <c r="E18" s="15" t="s">
        <v>69</v>
      </c>
      <c r="F18" s="15" t="s">
        <v>67</v>
      </c>
      <c r="G18" s="107">
        <v>15.89</v>
      </c>
      <c r="H18" s="13">
        <v>15.71</v>
      </c>
      <c r="I18" s="58">
        <f>IF(AND(G18=0,H18=0),"diskval.",IF(AND(G18&gt;0,H18&gt;0),MIN(G18:H18),IF(G18&gt;0,G18,H18)))</f>
        <v>15.71</v>
      </c>
    </row>
    <row r="19" spans="1:17" x14ac:dyDescent="0.25">
      <c r="A19" s="3">
        <v>17</v>
      </c>
      <c r="B19" s="8"/>
      <c r="C19" s="82">
        <v>41</v>
      </c>
      <c r="D19" s="116" t="s">
        <v>71</v>
      </c>
      <c r="E19" s="11" t="s">
        <v>31</v>
      </c>
      <c r="F19" s="11" t="s">
        <v>67</v>
      </c>
      <c r="G19" s="105">
        <v>15.71</v>
      </c>
      <c r="H19" s="14">
        <v>18.71</v>
      </c>
      <c r="I19" s="55">
        <f>IF(AND(G19=0,H19=0),"diskval.",IF(AND(G19&gt;0,H19&gt;0),MIN(G19:H19),IF(G19&gt;0,G19,H19)))</f>
        <v>15.71</v>
      </c>
    </row>
    <row r="20" spans="1:17" x14ac:dyDescent="0.25">
      <c r="A20" s="3">
        <v>18</v>
      </c>
      <c r="B20" s="8"/>
      <c r="C20" s="83">
        <v>3</v>
      </c>
      <c r="D20" s="117" t="s">
        <v>74</v>
      </c>
      <c r="E20" s="20" t="s">
        <v>69</v>
      </c>
      <c r="F20" s="20" t="s">
        <v>83</v>
      </c>
      <c r="G20" s="106">
        <v>15.72</v>
      </c>
      <c r="H20" s="7"/>
      <c r="I20" s="56">
        <f>IF(AND(G20=0,H20=0),"diskval.",IF(AND(G20&gt;0,H20&gt;0),MIN(G20:H20),IF(G20&gt;0,G20,H20)))</f>
        <v>15.72</v>
      </c>
    </row>
    <row r="21" spans="1:17" x14ac:dyDescent="0.25">
      <c r="A21" s="3">
        <v>19</v>
      </c>
      <c r="B21" s="8"/>
      <c r="C21" s="83">
        <v>35</v>
      </c>
      <c r="D21" s="117" t="s">
        <v>40</v>
      </c>
      <c r="E21" s="20" t="s">
        <v>38</v>
      </c>
      <c r="F21" s="20" t="s">
        <v>64</v>
      </c>
      <c r="G21" s="106">
        <v>15.89</v>
      </c>
      <c r="H21" s="7">
        <v>15.81</v>
      </c>
      <c r="I21" s="56">
        <f>IF(AND(G21=0,H21=0),"diskval.",IF(AND(G21&gt;0,H21&gt;0),MIN(G21:H21),IF(G21&gt;0,G21,H21)))</f>
        <v>15.81</v>
      </c>
    </row>
    <row r="22" spans="1:17" ht="15.75" thickBot="1" x14ac:dyDescent="0.3">
      <c r="A22" s="3">
        <v>20</v>
      </c>
      <c r="B22" s="8"/>
      <c r="C22" s="120">
        <v>15</v>
      </c>
      <c r="D22" s="118" t="s">
        <v>86</v>
      </c>
      <c r="E22" s="15" t="s">
        <v>30</v>
      </c>
      <c r="F22" s="15" t="s">
        <v>116</v>
      </c>
      <c r="G22" s="114">
        <v>15.9</v>
      </c>
      <c r="H22" s="115">
        <v>15.94</v>
      </c>
      <c r="I22" s="58">
        <f>IF(AND(G22=0,H22=0),"diskval.",IF(AND(G22&gt;0,H22&gt;0),MIN(G22:H22),IF(G22&gt;0,G22,H22)))</f>
        <v>15.9</v>
      </c>
      <c r="K22" s="99"/>
      <c r="L22" s="22"/>
      <c r="M22" s="22"/>
      <c r="N22" s="22"/>
      <c r="O22" s="18"/>
      <c r="P22" s="18"/>
      <c r="Q22" s="100"/>
    </row>
    <row r="23" spans="1:17" x14ac:dyDescent="0.25">
      <c r="A23" s="3">
        <v>21</v>
      </c>
      <c r="B23" s="8"/>
      <c r="C23" s="82">
        <v>4</v>
      </c>
      <c r="D23" s="116" t="s">
        <v>104</v>
      </c>
      <c r="E23" s="11" t="s">
        <v>27</v>
      </c>
      <c r="F23" s="11" t="s">
        <v>105</v>
      </c>
      <c r="G23" s="105">
        <v>16.29</v>
      </c>
      <c r="H23" s="14">
        <v>16.02</v>
      </c>
      <c r="I23" s="55">
        <f>IF(AND(G23=0,H23=0),"diskval.",IF(AND(G23&gt;0,H23&gt;0),MIN(G23:H23),IF(G23&gt;0,G23,H23)))</f>
        <v>16.02</v>
      </c>
    </row>
    <row r="24" spans="1:17" x14ac:dyDescent="0.25">
      <c r="A24" s="3">
        <v>22</v>
      </c>
      <c r="B24" s="8"/>
      <c r="C24" s="83">
        <v>28</v>
      </c>
      <c r="D24" s="117" t="s">
        <v>107</v>
      </c>
      <c r="E24" s="20" t="s">
        <v>108</v>
      </c>
      <c r="F24" s="20" t="s">
        <v>105</v>
      </c>
      <c r="G24" s="106">
        <v>16.27</v>
      </c>
      <c r="H24" s="7">
        <v>16.059999999999999</v>
      </c>
      <c r="I24" s="56">
        <f>IF(AND(G24=0,H24=0),"diskval.",IF(AND(G24&gt;0,H24&gt;0),MIN(G24:H24),IF(G24&gt;0,G24,H24)))</f>
        <v>16.059999999999999</v>
      </c>
    </row>
    <row r="25" spans="1:17" x14ac:dyDescent="0.25">
      <c r="A25" s="3">
        <v>23</v>
      </c>
      <c r="B25" s="8"/>
      <c r="C25" s="83">
        <v>29</v>
      </c>
      <c r="D25" s="117" t="s">
        <v>45</v>
      </c>
      <c r="E25" s="20" t="s">
        <v>31</v>
      </c>
      <c r="F25" s="20" t="s">
        <v>63</v>
      </c>
      <c r="G25" s="106">
        <v>16.399999999999999</v>
      </c>
      <c r="H25" s="7">
        <v>16.11</v>
      </c>
      <c r="I25" s="56">
        <f>IF(AND(G25=0,H25=0),"diskval.",IF(AND(G25&gt;0,H25&gt;0),MIN(G25:H25),IF(G25&gt;0,G25,H25)))</f>
        <v>16.11</v>
      </c>
    </row>
    <row r="26" spans="1:17" ht="15.75" thickBot="1" x14ac:dyDescent="0.3">
      <c r="A26" s="3">
        <v>24</v>
      </c>
      <c r="B26" s="8"/>
      <c r="C26" s="86">
        <v>34</v>
      </c>
      <c r="D26" s="261" t="s">
        <v>94</v>
      </c>
      <c r="E26" s="262" t="s">
        <v>37</v>
      </c>
      <c r="F26" s="262" t="s">
        <v>90</v>
      </c>
      <c r="G26" s="263">
        <v>16.11</v>
      </c>
      <c r="H26" s="264">
        <v>19.41</v>
      </c>
      <c r="I26" s="60">
        <f>IF(AND(G26=0,H26=0),"diskval.",IF(AND(G26&gt;0,H26&gt;0),MIN(G26:H26),IF(G26&gt;0,G26,H26)))</f>
        <v>16.11</v>
      </c>
    </row>
    <row r="27" spans="1:17" x14ac:dyDescent="0.25">
      <c r="A27" s="3">
        <v>25</v>
      </c>
      <c r="B27" s="8"/>
      <c r="C27" s="82">
        <v>56</v>
      </c>
      <c r="D27" s="116" t="s">
        <v>129</v>
      </c>
      <c r="E27" s="11" t="s">
        <v>66</v>
      </c>
      <c r="F27" s="11" t="s">
        <v>128</v>
      </c>
      <c r="G27" s="266">
        <v>19.09</v>
      </c>
      <c r="H27" s="268">
        <v>16.309999999999999</v>
      </c>
      <c r="I27" s="55">
        <f>IF(AND(G27=0,H27=0),"diskval.",IF(AND(G27&gt;0,H27&gt;0),MIN(G27:H27),IF(G27&gt;0,G27,H27)))</f>
        <v>16.309999999999999</v>
      </c>
    </row>
    <row r="28" spans="1:17" x14ac:dyDescent="0.25">
      <c r="A28" s="3">
        <v>26</v>
      </c>
      <c r="B28" s="8"/>
      <c r="C28" s="83">
        <v>16</v>
      </c>
      <c r="D28" s="117" t="s">
        <v>91</v>
      </c>
      <c r="E28" s="20" t="s">
        <v>92</v>
      </c>
      <c r="F28" s="20" t="s">
        <v>90</v>
      </c>
      <c r="G28" s="2">
        <v>18.12</v>
      </c>
      <c r="H28" s="269">
        <v>16.37</v>
      </c>
      <c r="I28" s="56">
        <f>IF(AND(G28=0,H28=0),"diskval.",IF(AND(G28&gt;0,H28&gt;0),MIN(G28:H28),IF(G28&gt;0,G28,H28)))</f>
        <v>16.37</v>
      </c>
      <c r="J28" s="99"/>
      <c r="K28" s="22"/>
      <c r="L28" s="22"/>
      <c r="M28" s="22"/>
      <c r="N28" s="18"/>
      <c r="O28" s="18"/>
      <c r="P28" s="100"/>
    </row>
    <row r="29" spans="1:17" x14ac:dyDescent="0.25">
      <c r="A29" s="3">
        <v>27</v>
      </c>
      <c r="B29" s="8"/>
      <c r="C29" s="83">
        <v>59</v>
      </c>
      <c r="D29" s="117" t="s">
        <v>98</v>
      </c>
      <c r="E29" s="20" t="s">
        <v>32</v>
      </c>
      <c r="F29" s="20" t="s">
        <v>90</v>
      </c>
      <c r="G29" s="2">
        <v>16.38</v>
      </c>
      <c r="H29" s="269"/>
      <c r="I29" s="56">
        <f>IF(AND(G29=0,H29=0),"diskval.",IF(AND(G29&gt;0,H29&gt;0),MIN(G29:H29),IF(G29&gt;0,G29,H29)))</f>
        <v>16.38</v>
      </c>
    </row>
    <row r="30" spans="1:17" ht="15.75" thickBot="1" x14ac:dyDescent="0.3">
      <c r="A30" s="3">
        <v>28</v>
      </c>
      <c r="B30" s="8"/>
      <c r="C30" s="84">
        <v>21</v>
      </c>
      <c r="D30" s="118" t="s">
        <v>127</v>
      </c>
      <c r="E30" s="15" t="s">
        <v>80</v>
      </c>
      <c r="F30" s="15" t="s">
        <v>128</v>
      </c>
      <c r="G30" s="267">
        <v>18.760000000000002</v>
      </c>
      <c r="H30" s="270">
        <v>16.5</v>
      </c>
      <c r="I30" s="58">
        <f>IF(AND(G30=0,H30=0),"diskval.",IF(AND(G30&gt;0,H30&gt;0),MIN(G30:H30),IF(G30&gt;0,G30,H30)))</f>
        <v>16.5</v>
      </c>
    </row>
    <row r="31" spans="1:17" x14ac:dyDescent="0.25">
      <c r="A31" s="3">
        <v>29</v>
      </c>
      <c r="B31" s="8"/>
      <c r="C31" s="85">
        <v>44</v>
      </c>
      <c r="D31" s="265" t="s">
        <v>87</v>
      </c>
      <c r="E31" s="79" t="s">
        <v>88</v>
      </c>
      <c r="F31" s="79" t="s">
        <v>117</v>
      </c>
      <c r="G31" s="108">
        <v>21.14</v>
      </c>
      <c r="H31" s="12">
        <v>16.739999999999998</v>
      </c>
      <c r="I31" s="59">
        <f>IF(AND(G31=0,H31=0),"diskval.",IF(AND(G31&gt;0,H31&gt;0),MIN(G31:H31),IF(G31&gt;0,G31,H31)))</f>
        <v>16.739999999999998</v>
      </c>
    </row>
    <row r="32" spans="1:17" x14ac:dyDescent="0.25">
      <c r="A32" s="3">
        <v>30</v>
      </c>
      <c r="B32" s="8"/>
      <c r="C32" s="83">
        <v>7</v>
      </c>
      <c r="D32" s="29" t="s">
        <v>89</v>
      </c>
      <c r="E32" s="20" t="s">
        <v>47</v>
      </c>
      <c r="F32" s="20" t="s">
        <v>90</v>
      </c>
      <c r="G32" s="106">
        <v>20.23</v>
      </c>
      <c r="H32" s="7">
        <v>16.75</v>
      </c>
      <c r="I32" s="56">
        <f>IF(AND(G32=0,H32=0),"diskval.",IF(AND(G32&gt;0,H32&gt;0),MIN(G32:H32),IF(G32&gt;0,G32,H32)))</f>
        <v>16.75</v>
      </c>
    </row>
    <row r="33" spans="1:17" x14ac:dyDescent="0.25">
      <c r="A33" s="3">
        <v>31</v>
      </c>
      <c r="B33" s="8"/>
      <c r="C33" s="83">
        <v>18</v>
      </c>
      <c r="D33" s="29" t="s">
        <v>42</v>
      </c>
      <c r="E33" s="20" t="s">
        <v>43</v>
      </c>
      <c r="F33" s="20" t="s">
        <v>64</v>
      </c>
      <c r="G33" s="106">
        <v>17.059999999999999</v>
      </c>
      <c r="H33" s="7">
        <v>17.02</v>
      </c>
      <c r="I33" s="56">
        <f>IF(AND(G33=0,H33=0),"diskval.",IF(AND(G33&gt;0,H33&gt;0),MIN(G33:H33),IF(G33&gt;0,G33,H33)))</f>
        <v>17.02</v>
      </c>
    </row>
    <row r="34" spans="1:17" ht="15.75" thickBot="1" x14ac:dyDescent="0.3">
      <c r="A34" s="3">
        <v>32</v>
      </c>
      <c r="B34" s="8"/>
      <c r="C34" s="86">
        <v>66</v>
      </c>
      <c r="D34" s="30" t="s">
        <v>122</v>
      </c>
      <c r="E34" s="15" t="s">
        <v>66</v>
      </c>
      <c r="F34" s="15" t="s">
        <v>123</v>
      </c>
      <c r="G34" s="107">
        <v>18.579999999999998</v>
      </c>
      <c r="H34" s="13">
        <v>17.18</v>
      </c>
      <c r="I34" s="58">
        <f>IF(AND(G34=0,H34=0),"diskval.",IF(AND(G34&gt;0,H34&gt;0),MIN(G34:H34),IF(G34&gt;0,G34,H34)))</f>
        <v>17.18</v>
      </c>
    </row>
    <row r="35" spans="1:17" x14ac:dyDescent="0.25">
      <c r="A35" s="3">
        <v>33</v>
      </c>
      <c r="B35" s="8"/>
      <c r="C35" s="82">
        <v>12</v>
      </c>
      <c r="D35" s="61" t="s">
        <v>75</v>
      </c>
      <c r="E35" s="11" t="s">
        <v>32</v>
      </c>
      <c r="F35" s="11" t="s">
        <v>83</v>
      </c>
      <c r="G35" s="105">
        <v>17.2</v>
      </c>
      <c r="H35" s="14">
        <v>21.34</v>
      </c>
      <c r="I35" s="59">
        <f>IF(AND(G35=0,H35=0),"diskval.",IF(AND(G35&gt;0,H35&gt;0),MIN(G35:H35),IF(G35&gt;0,G35,H35)))</f>
        <v>17.2</v>
      </c>
    </row>
    <row r="36" spans="1:17" x14ac:dyDescent="0.25">
      <c r="A36" s="3">
        <v>34</v>
      </c>
      <c r="B36" s="8"/>
      <c r="C36" s="83">
        <v>63</v>
      </c>
      <c r="D36" s="29" t="s">
        <v>91</v>
      </c>
      <c r="E36" s="20" t="s">
        <v>125</v>
      </c>
      <c r="F36" s="20" t="s">
        <v>126</v>
      </c>
      <c r="G36" s="106">
        <v>18.059999999999999</v>
      </c>
      <c r="H36" s="7">
        <v>17.23</v>
      </c>
      <c r="I36" s="56">
        <f>IF(AND(G36=0,H36=0),"diskval.",IF(AND(G36&gt;0,H36&gt;0),MIN(G36:H36),IF(G36&gt;0,G36,H36)))</f>
        <v>17.23</v>
      </c>
    </row>
    <row r="37" spans="1:17" x14ac:dyDescent="0.25">
      <c r="A37" s="3">
        <v>35</v>
      </c>
      <c r="B37" s="8"/>
      <c r="C37" s="83">
        <v>39</v>
      </c>
      <c r="D37" s="29" t="s">
        <v>130</v>
      </c>
      <c r="E37" s="20" t="s">
        <v>32</v>
      </c>
      <c r="F37" s="20" t="s">
        <v>131</v>
      </c>
      <c r="G37" s="106">
        <v>23.49</v>
      </c>
      <c r="H37" s="7">
        <v>17.36</v>
      </c>
      <c r="I37" s="56">
        <f>IF(AND(G37=0,H37=0),"diskval.",IF(AND(G37&gt;0,H37&gt;0),MIN(G37:H37),IF(G37&gt;0,G37,H37)))</f>
        <v>17.36</v>
      </c>
    </row>
    <row r="38" spans="1:17" ht="15.75" thickBot="1" x14ac:dyDescent="0.3">
      <c r="A38" s="3">
        <v>36</v>
      </c>
      <c r="B38" s="8"/>
      <c r="C38" s="84">
        <v>38</v>
      </c>
      <c r="D38" s="30" t="s">
        <v>41</v>
      </c>
      <c r="E38" s="15" t="s">
        <v>27</v>
      </c>
      <c r="F38" s="15" t="s">
        <v>63</v>
      </c>
      <c r="G38" s="107">
        <v>17.39</v>
      </c>
      <c r="H38" s="13">
        <v>17.68</v>
      </c>
      <c r="I38" s="58">
        <f>IF(AND(G38=0,H38=0),"diskval.",IF(AND(G38&gt;0,H38&gt;0),MIN(G38:H38),IF(G38&gt;0,G38,H38)))</f>
        <v>17.39</v>
      </c>
    </row>
    <row r="39" spans="1:17" x14ac:dyDescent="0.25">
      <c r="A39" s="3">
        <v>37</v>
      </c>
      <c r="B39" s="8"/>
      <c r="C39" s="83">
        <v>5</v>
      </c>
      <c r="D39" s="61" t="s">
        <v>28</v>
      </c>
      <c r="E39" s="11" t="s">
        <v>29</v>
      </c>
      <c r="F39" s="11" t="s">
        <v>61</v>
      </c>
      <c r="G39" s="105">
        <v>17.559999999999999</v>
      </c>
      <c r="H39" s="14"/>
      <c r="I39" s="56">
        <f>IF(AND(G39=0,H39=0),"diskval.",IF(AND(G39&gt;0,H39&gt;0),MIN(G39:H39),IF(G39&gt;0,G39,H39)))</f>
        <v>17.559999999999999</v>
      </c>
    </row>
    <row r="40" spans="1:17" x14ac:dyDescent="0.25">
      <c r="A40" s="3">
        <v>38</v>
      </c>
      <c r="B40" s="8"/>
      <c r="C40" s="85">
        <v>25</v>
      </c>
      <c r="D40" s="29" t="s">
        <v>93</v>
      </c>
      <c r="E40" s="20" t="s">
        <v>38</v>
      </c>
      <c r="F40" s="20" t="s">
        <v>90</v>
      </c>
      <c r="G40" s="108">
        <v>17.760000000000002</v>
      </c>
      <c r="H40" s="12">
        <v>18.2</v>
      </c>
      <c r="I40" s="59">
        <f>IF(AND(G40=0,H40=0),"diskval.",IF(AND(G40&gt;0,H40&gt;0),MIN(G40:H40),IF(G40&gt;0,G40,H40)))</f>
        <v>17.760000000000002</v>
      </c>
      <c r="K40" s="21"/>
      <c r="L40" s="22"/>
      <c r="M40" s="22"/>
      <c r="N40" s="18"/>
      <c r="O40" s="18"/>
      <c r="P40" s="18"/>
      <c r="Q40" s="18"/>
    </row>
    <row r="41" spans="1:17" x14ac:dyDescent="0.25">
      <c r="A41" s="3">
        <v>39</v>
      </c>
      <c r="B41" s="8"/>
      <c r="C41" s="83">
        <v>57</v>
      </c>
      <c r="D41" s="29" t="s">
        <v>124</v>
      </c>
      <c r="E41" s="20" t="s">
        <v>47</v>
      </c>
      <c r="F41" s="20" t="s">
        <v>85</v>
      </c>
      <c r="G41" s="106">
        <v>18.16</v>
      </c>
      <c r="H41" s="7">
        <v>17.829999999999998</v>
      </c>
      <c r="I41" s="56">
        <f>IF(AND(G41=0,H41=0),"diskval.",IF(AND(G41&gt;0,H41&gt;0),MIN(G41:H41),IF(G41&gt;0,G41,H41)))</f>
        <v>17.829999999999998</v>
      </c>
    </row>
    <row r="42" spans="1:17" ht="15.75" thickBot="1" x14ac:dyDescent="0.3">
      <c r="A42" s="3">
        <v>40</v>
      </c>
      <c r="B42" s="8"/>
      <c r="C42" s="86">
        <v>47</v>
      </c>
      <c r="D42" s="30" t="s">
        <v>137</v>
      </c>
      <c r="E42" s="15" t="s">
        <v>30</v>
      </c>
      <c r="F42" s="15" t="s">
        <v>138</v>
      </c>
      <c r="G42" s="107">
        <v>17.87</v>
      </c>
      <c r="H42" s="13">
        <v>20.059999999999999</v>
      </c>
      <c r="I42" s="60">
        <f>IF(AND(G42=0,H42=0),"diskval.",IF(AND(G42&gt;0,H42&gt;0),MIN(G42:H42),IF(G42&gt;0,G42,H42)))</f>
        <v>17.87</v>
      </c>
    </row>
    <row r="43" spans="1:17" x14ac:dyDescent="0.25">
      <c r="A43" s="3">
        <v>41</v>
      </c>
      <c r="B43" s="8"/>
      <c r="C43" s="82">
        <v>42</v>
      </c>
      <c r="D43" s="61" t="s">
        <v>78</v>
      </c>
      <c r="E43" s="11" t="s">
        <v>31</v>
      </c>
      <c r="F43" s="11" t="s">
        <v>83</v>
      </c>
      <c r="G43" s="105">
        <v>21</v>
      </c>
      <c r="H43" s="14">
        <v>18.079999999999998</v>
      </c>
      <c r="I43" s="55">
        <f>IF(AND(G43=0,H43=0),"diskval.",IF(AND(G43&gt;0,H43&gt;0),MIN(G43:H43),IF(G43&gt;0,G43,H43)))</f>
        <v>18.079999999999998</v>
      </c>
    </row>
    <row r="44" spans="1:17" x14ac:dyDescent="0.25">
      <c r="A44" s="3">
        <v>42</v>
      </c>
      <c r="B44" s="8"/>
      <c r="C44" s="83">
        <v>51</v>
      </c>
      <c r="D44" s="29" t="s">
        <v>79</v>
      </c>
      <c r="E44" s="20" t="s">
        <v>80</v>
      </c>
      <c r="F44" s="20" t="s">
        <v>83</v>
      </c>
      <c r="G44" s="106">
        <v>18.11</v>
      </c>
      <c r="H44" s="7">
        <v>19.059999999999999</v>
      </c>
      <c r="I44" s="56">
        <f>IF(AND(G44=0,H44=0),"diskval.",IF(AND(G44&gt;0,H44&gt;0),MIN(G44:H44),IF(G44&gt;0,G44,H44)))</f>
        <v>18.11</v>
      </c>
    </row>
    <row r="45" spans="1:17" x14ac:dyDescent="0.25">
      <c r="A45" s="3">
        <v>43</v>
      </c>
      <c r="B45" s="8"/>
      <c r="C45" s="83">
        <v>14</v>
      </c>
      <c r="D45" s="29" t="s">
        <v>55</v>
      </c>
      <c r="E45" s="20" t="s">
        <v>30</v>
      </c>
      <c r="F45" s="20" t="s">
        <v>63</v>
      </c>
      <c r="G45" s="106">
        <v>25.49</v>
      </c>
      <c r="H45" s="7">
        <v>18.260000000000002</v>
      </c>
      <c r="I45" s="56">
        <f>IF(AND(G45=0,H45=0),"diskval.",IF(AND(G45&gt;0,H45&gt;0),MIN(G45:H45),IF(G45&gt;0,G45,H45)))</f>
        <v>18.260000000000002</v>
      </c>
    </row>
    <row r="46" spans="1:17" ht="15.75" thickBot="1" x14ac:dyDescent="0.3">
      <c r="A46" s="3">
        <v>44</v>
      </c>
      <c r="B46" s="8"/>
      <c r="C46" s="84">
        <v>22</v>
      </c>
      <c r="D46" s="30" t="s">
        <v>50</v>
      </c>
      <c r="E46" s="15" t="s">
        <v>26</v>
      </c>
      <c r="F46" s="15" t="s">
        <v>60</v>
      </c>
      <c r="G46" s="107">
        <v>19.28</v>
      </c>
      <c r="H46" s="13">
        <v>18.86</v>
      </c>
      <c r="I46" s="58">
        <f>IF(AND(G46=0,H46=0),"diskval.",IF(AND(G46&gt;0,H46&gt;0),MIN(G46:H46),IF(G46&gt;0,G46,H46)))</f>
        <v>18.86</v>
      </c>
    </row>
    <row r="47" spans="1:17" x14ac:dyDescent="0.25">
      <c r="A47" s="3">
        <v>45</v>
      </c>
      <c r="B47" s="8"/>
      <c r="C47" s="85">
        <v>9</v>
      </c>
      <c r="D47" s="61" t="s">
        <v>58</v>
      </c>
      <c r="E47" s="11" t="s">
        <v>31</v>
      </c>
      <c r="F47" s="11" t="s">
        <v>62</v>
      </c>
      <c r="G47" s="105">
        <v>18.940000000000001</v>
      </c>
      <c r="H47" s="14"/>
      <c r="I47" s="59">
        <f>IF(AND(G47=0,H47=0),"diskval.",IF(AND(G47&gt;0,H47&gt;0),MIN(G47:H47),IF(G47&gt;0,G47,H47)))</f>
        <v>18.940000000000001</v>
      </c>
    </row>
    <row r="48" spans="1:17" x14ac:dyDescent="0.25">
      <c r="A48" s="3">
        <v>46</v>
      </c>
      <c r="B48" s="8"/>
      <c r="C48" s="83">
        <v>46</v>
      </c>
      <c r="D48" s="29" t="s">
        <v>136</v>
      </c>
      <c r="E48" s="20" t="s">
        <v>23</v>
      </c>
      <c r="F48" s="20" t="s">
        <v>105</v>
      </c>
      <c r="G48" s="106">
        <v>19.05</v>
      </c>
      <c r="H48" s="7">
        <v>21.67</v>
      </c>
      <c r="I48" s="56">
        <f>IF(AND(G48=0,H48=0),"diskval.",IF(AND(G48&gt;0,H48&gt;0),MIN(G48:H48),IF(G48&gt;0,G48,H48)))</f>
        <v>19.05</v>
      </c>
    </row>
    <row r="49" spans="1:16" x14ac:dyDescent="0.25">
      <c r="A49" s="3">
        <v>47</v>
      </c>
      <c r="B49" s="8"/>
      <c r="C49" s="83">
        <v>65</v>
      </c>
      <c r="D49" s="29" t="s">
        <v>113</v>
      </c>
      <c r="E49" s="20" t="s">
        <v>33</v>
      </c>
      <c r="F49" s="20" t="s">
        <v>105</v>
      </c>
      <c r="G49" s="106"/>
      <c r="H49" s="7">
        <v>19.22</v>
      </c>
      <c r="I49" s="56">
        <f>IF(AND(G49=0,H49=0),"diskval.",IF(AND(G49&gt;0,H49&gt;0),MIN(G49:H49),IF(G49&gt;0,G49,H49)))</f>
        <v>19.22</v>
      </c>
    </row>
    <row r="50" spans="1:16" ht="15.75" thickBot="1" x14ac:dyDescent="0.3">
      <c r="A50" s="3">
        <v>48</v>
      </c>
      <c r="B50" s="8"/>
      <c r="C50" s="86">
        <v>30</v>
      </c>
      <c r="D50" s="30" t="s">
        <v>132</v>
      </c>
      <c r="E50" s="15" t="s">
        <v>38</v>
      </c>
      <c r="F50" s="15" t="s">
        <v>133</v>
      </c>
      <c r="G50" s="107">
        <v>19.53</v>
      </c>
      <c r="H50" s="13">
        <v>23.18</v>
      </c>
      <c r="I50" s="60">
        <f>IF(AND(G50=0,H50=0),"diskval.",IF(AND(G50&gt;0,H50&gt;0),MIN(G50:H50),IF(G50&gt;0,G50,H50)))</f>
        <v>19.53</v>
      </c>
    </row>
    <row r="51" spans="1:16" x14ac:dyDescent="0.25">
      <c r="A51" s="3">
        <v>49</v>
      </c>
      <c r="B51" s="8"/>
      <c r="C51" s="82">
        <v>53</v>
      </c>
      <c r="D51" s="61" t="s">
        <v>56</v>
      </c>
      <c r="E51" s="11" t="s">
        <v>32</v>
      </c>
      <c r="F51" s="11" t="s">
        <v>63</v>
      </c>
      <c r="G51" s="105">
        <v>19.64</v>
      </c>
      <c r="H51" s="14">
        <v>22.06</v>
      </c>
      <c r="I51" s="55">
        <f>IF(AND(G51=0,H51=0),"diskval.",IF(AND(G51&gt;0,H51&gt;0),MIN(G51:H51),IF(G51&gt;0,G51,H51)))</f>
        <v>19.64</v>
      </c>
    </row>
    <row r="52" spans="1:16" x14ac:dyDescent="0.25">
      <c r="A52" s="3">
        <v>50</v>
      </c>
      <c r="B52" s="8"/>
      <c r="C52" s="83">
        <v>13</v>
      </c>
      <c r="D52" s="29" t="s">
        <v>106</v>
      </c>
      <c r="E52" s="20" t="s">
        <v>66</v>
      </c>
      <c r="F52" s="20" t="s">
        <v>105</v>
      </c>
      <c r="G52" s="106">
        <v>20.81</v>
      </c>
      <c r="H52" s="7">
        <v>19.71</v>
      </c>
      <c r="I52" s="56">
        <f>IF(AND(G52=0,H52=0),"diskval.",IF(AND(G52&gt;0,H52&gt;0),MIN(G52:H52),IF(G52&gt;0,G52,H52)))</f>
        <v>19.71</v>
      </c>
    </row>
    <row r="53" spans="1:16" x14ac:dyDescent="0.25">
      <c r="A53" s="3">
        <v>51</v>
      </c>
      <c r="B53" s="8"/>
      <c r="C53" s="83">
        <v>43</v>
      </c>
      <c r="D53" s="29" t="s">
        <v>134</v>
      </c>
      <c r="E53" s="20" t="s">
        <v>69</v>
      </c>
      <c r="F53" s="20" t="s">
        <v>128</v>
      </c>
      <c r="G53" s="106">
        <v>19.95</v>
      </c>
      <c r="H53" s="7">
        <v>20.47</v>
      </c>
      <c r="I53" s="56">
        <f>IF(AND(G53=0,H53=0),"diskval.",IF(AND(G53&gt;0,H53&gt;0),MIN(G53:H53),IF(G53&gt;0,G53,H53)))</f>
        <v>19.95</v>
      </c>
    </row>
    <row r="54" spans="1:16" ht="15.75" thickBot="1" x14ac:dyDescent="0.3">
      <c r="A54" s="3">
        <v>52</v>
      </c>
      <c r="B54" s="8"/>
      <c r="C54" s="84">
        <v>61</v>
      </c>
      <c r="D54" s="30" t="s">
        <v>57</v>
      </c>
      <c r="E54" s="15" t="s">
        <v>38</v>
      </c>
      <c r="F54" s="15" t="s">
        <v>63</v>
      </c>
      <c r="G54" s="107">
        <v>21.53</v>
      </c>
      <c r="H54" s="13">
        <v>20.23</v>
      </c>
      <c r="I54" s="58">
        <f>IF(AND(G54=0,H54=0),"diskval.",IF(AND(G54&gt;0,H54&gt;0),MIN(G54:H54),IF(G54&gt;0,G54,H54)))</f>
        <v>20.23</v>
      </c>
    </row>
    <row r="55" spans="1:16" x14ac:dyDescent="0.25">
      <c r="A55" s="3">
        <v>53</v>
      </c>
      <c r="B55" s="8"/>
      <c r="C55" s="85">
        <v>49</v>
      </c>
      <c r="D55" s="61" t="s">
        <v>52</v>
      </c>
      <c r="E55" s="11" t="s">
        <v>46</v>
      </c>
      <c r="F55" s="11" t="s">
        <v>60</v>
      </c>
      <c r="G55" s="105">
        <v>23.53</v>
      </c>
      <c r="H55" s="14">
        <v>20.39</v>
      </c>
      <c r="I55" s="59">
        <f>IF(AND(G55=0,H55=0),"diskval.",IF(AND(G55&gt;0,H55&gt;0),MIN(G55:H55),IF(G55&gt;0,G55,H55)))</f>
        <v>20.39</v>
      </c>
    </row>
    <row r="56" spans="1:16" x14ac:dyDescent="0.25">
      <c r="A56" s="3">
        <v>54</v>
      </c>
      <c r="B56" s="8"/>
      <c r="C56" s="83">
        <v>10</v>
      </c>
      <c r="D56" s="29" t="s">
        <v>44</v>
      </c>
      <c r="E56" s="20" t="s">
        <v>31</v>
      </c>
      <c r="F56" s="20" t="s">
        <v>60</v>
      </c>
      <c r="G56" s="106">
        <v>20.440000000000001</v>
      </c>
      <c r="H56" s="7">
        <v>23.52</v>
      </c>
      <c r="I56" s="56">
        <f>IF(AND(G56=0,H56=0),"diskval.",IF(AND(G56&gt;0,H56&gt;0),MIN(G56:H56),IF(G56&gt;0,G56,H56)))</f>
        <v>20.440000000000001</v>
      </c>
    </row>
    <row r="57" spans="1:16" x14ac:dyDescent="0.25">
      <c r="A57" s="3">
        <v>55</v>
      </c>
      <c r="B57" s="8"/>
      <c r="C57" s="83">
        <v>64</v>
      </c>
      <c r="D57" s="29" t="s">
        <v>95</v>
      </c>
      <c r="E57" s="20" t="s">
        <v>96</v>
      </c>
      <c r="F57" s="20" t="s">
        <v>90</v>
      </c>
      <c r="G57" s="106">
        <v>20.45</v>
      </c>
      <c r="H57" s="7"/>
      <c r="I57" s="151">
        <f>IF(AND(G57=0,H57=0),"diskval.",IF(AND(G57&gt;0,H57&gt;0),MIN(G57:H57),IF(G57&gt;0,G57,H57)))</f>
        <v>20.45</v>
      </c>
      <c r="J57" s="99"/>
      <c r="K57" s="22"/>
      <c r="L57" s="22"/>
      <c r="M57" s="22"/>
      <c r="N57" s="18"/>
      <c r="O57" s="18"/>
      <c r="P57" s="100"/>
    </row>
    <row r="58" spans="1:16" ht="15.75" thickBot="1" x14ac:dyDescent="0.3">
      <c r="A58" s="3">
        <v>56</v>
      </c>
      <c r="B58" s="8"/>
      <c r="C58" s="86">
        <v>20</v>
      </c>
      <c r="D58" s="30" t="s">
        <v>24</v>
      </c>
      <c r="E58" s="15" t="s">
        <v>25</v>
      </c>
      <c r="F58" s="15" t="s">
        <v>63</v>
      </c>
      <c r="G58" s="107">
        <v>20.88</v>
      </c>
      <c r="H58" s="13">
        <v>22.74</v>
      </c>
      <c r="I58" s="60">
        <f>IF(AND(G58=0,H58=0),"diskval.",IF(AND(G58&gt;0,H58&gt;0),MIN(G58:H58),IF(G58&gt;0,G58,H58)))</f>
        <v>20.88</v>
      </c>
    </row>
    <row r="59" spans="1:16" x14ac:dyDescent="0.25">
      <c r="A59" s="3">
        <v>57</v>
      </c>
      <c r="B59" s="8"/>
      <c r="C59" s="82">
        <v>54</v>
      </c>
      <c r="D59" s="61" t="s">
        <v>111</v>
      </c>
      <c r="E59" s="11" t="s">
        <v>112</v>
      </c>
      <c r="F59" s="11" t="s">
        <v>105</v>
      </c>
      <c r="G59" s="105">
        <v>21.73</v>
      </c>
      <c r="H59" s="14">
        <v>24.26</v>
      </c>
      <c r="I59" s="55">
        <f>IF(AND(G59=0,H59=0),"diskval.",IF(AND(G59&gt;0,H59&gt;0),MIN(G59:H59),IF(G59&gt;0,G59,H59)))</f>
        <v>21.73</v>
      </c>
    </row>
    <row r="60" spans="1:16" x14ac:dyDescent="0.25">
      <c r="A60" s="3">
        <v>58</v>
      </c>
      <c r="B60" s="8"/>
      <c r="C60" s="83">
        <v>1</v>
      </c>
      <c r="D60" s="29" t="s">
        <v>39</v>
      </c>
      <c r="E60" s="20" t="s">
        <v>23</v>
      </c>
      <c r="F60" s="20" t="s">
        <v>60</v>
      </c>
      <c r="G60" s="106">
        <v>23.27</v>
      </c>
      <c r="H60" s="7">
        <v>22.19</v>
      </c>
      <c r="I60" s="56">
        <f>IF(AND(G60=0,H60=0),"diskval.",IF(AND(G60&gt;0,H60&gt;0),MIN(G60:H60),IF(G60&gt;0,G60,H60)))</f>
        <v>22.19</v>
      </c>
    </row>
    <row r="61" spans="1:16" x14ac:dyDescent="0.25">
      <c r="A61" s="3">
        <v>59</v>
      </c>
      <c r="B61" s="8"/>
      <c r="C61" s="83">
        <v>31</v>
      </c>
      <c r="D61" s="29" t="s">
        <v>51</v>
      </c>
      <c r="E61" s="20" t="s">
        <v>33</v>
      </c>
      <c r="F61" s="20" t="s">
        <v>60</v>
      </c>
      <c r="G61" s="106">
        <v>24.58</v>
      </c>
      <c r="H61" s="7">
        <v>22.85</v>
      </c>
      <c r="I61" s="56">
        <f>IF(AND(G61=0,H61=0),"diskval.",IF(AND(G61&gt;0,H61&gt;0),MIN(G61:H61),IF(G61&gt;0,G61,H61)))</f>
        <v>22.85</v>
      </c>
    </row>
    <row r="62" spans="1:16" ht="15.75" thickBot="1" x14ac:dyDescent="0.3">
      <c r="A62" s="3">
        <v>60</v>
      </c>
      <c r="B62" s="8"/>
      <c r="C62" s="84">
        <v>62</v>
      </c>
      <c r="D62" s="30" t="s">
        <v>73</v>
      </c>
      <c r="E62" s="15" t="s">
        <v>23</v>
      </c>
      <c r="F62" s="15" t="s">
        <v>67</v>
      </c>
      <c r="G62" s="107">
        <v>24.49</v>
      </c>
      <c r="H62" s="13">
        <v>23.38</v>
      </c>
      <c r="I62" s="58">
        <f>IF(AND(G62=0,H62=0),"diskval.",IF(AND(G62&gt;0,H62&gt;0),MIN(G62:H62),IF(G62&gt;0,G62,H62)))</f>
        <v>23.38</v>
      </c>
    </row>
    <row r="63" spans="1:16" x14ac:dyDescent="0.25">
      <c r="A63" s="3">
        <v>61</v>
      </c>
      <c r="B63" s="8"/>
      <c r="C63" s="85">
        <v>36</v>
      </c>
      <c r="D63" s="61" t="s">
        <v>36</v>
      </c>
      <c r="E63" s="11" t="s">
        <v>37</v>
      </c>
      <c r="F63" s="11" t="s">
        <v>64</v>
      </c>
      <c r="G63" s="105">
        <v>24.42</v>
      </c>
      <c r="H63" s="14">
        <v>25.82</v>
      </c>
      <c r="I63" s="59">
        <f>IF(AND(G63=0,H63=0),"diskval.",IF(AND(G63&gt;0,H63&gt;0),MIN(G63:H63),IF(G63&gt;0,G63,H63)))</f>
        <v>24.42</v>
      </c>
    </row>
    <row r="64" spans="1:16" x14ac:dyDescent="0.25">
      <c r="A64" s="3">
        <v>62</v>
      </c>
      <c r="B64" s="8"/>
      <c r="C64" s="83">
        <v>37</v>
      </c>
      <c r="D64" s="29" t="s">
        <v>109</v>
      </c>
      <c r="E64" s="20" t="s">
        <v>66</v>
      </c>
      <c r="F64" s="20" t="s">
        <v>110</v>
      </c>
      <c r="G64" s="106">
        <v>33.49</v>
      </c>
      <c r="H64" s="7">
        <v>31.05</v>
      </c>
      <c r="I64" s="56">
        <f>IF(AND(G64=0,H64=0),"diskval.",IF(AND(G64&gt;0,H64&gt;0),MIN(G64:H64),IF(G64&gt;0,G64,H64)))</f>
        <v>31.05</v>
      </c>
    </row>
    <row r="65" spans="1:9" x14ac:dyDescent="0.25">
      <c r="A65" s="3">
        <v>63</v>
      </c>
      <c r="B65" s="8"/>
      <c r="C65" s="83">
        <v>55</v>
      </c>
      <c r="D65" s="29" t="s">
        <v>53</v>
      </c>
      <c r="E65" s="20" t="s">
        <v>54</v>
      </c>
      <c r="F65" s="20" t="s">
        <v>60</v>
      </c>
      <c r="G65" s="106"/>
      <c r="H65" s="7">
        <v>47.6</v>
      </c>
      <c r="I65" s="56">
        <f>IF(AND(G65=0,H65=0),"diskval.",IF(AND(G65&gt;0,H65&gt;0),MIN(G65:H65),IF(G65&gt;0,G65,H65)))</f>
        <v>47.6</v>
      </c>
    </row>
    <row r="66" spans="1:9" ht="15.75" thickBot="1" x14ac:dyDescent="0.3">
      <c r="A66" s="3">
        <v>64</v>
      </c>
      <c r="B66" s="8"/>
      <c r="C66" s="86">
        <v>2</v>
      </c>
      <c r="D66" s="30" t="s">
        <v>65</v>
      </c>
      <c r="E66" s="15" t="s">
        <v>66</v>
      </c>
      <c r="F66" s="15" t="s">
        <v>67</v>
      </c>
      <c r="G66" s="107"/>
      <c r="H66" s="13"/>
      <c r="I66" s="60" t="str">
        <f>IF(AND(G66=0,H66=0),"diskval.",IF(AND(G66&gt;0,H66&gt;0),MIN(G66:H66),IF(G66&gt;0,G66,H66)))</f>
        <v>diskval.</v>
      </c>
    </row>
    <row r="67" spans="1:9" x14ac:dyDescent="0.25">
      <c r="A67" s="3">
        <v>65</v>
      </c>
      <c r="B67" s="8"/>
      <c r="C67" s="82">
        <v>27</v>
      </c>
      <c r="D67" s="61" t="s">
        <v>59</v>
      </c>
      <c r="E67" s="11" t="s">
        <v>47</v>
      </c>
      <c r="F67" s="11" t="s">
        <v>64</v>
      </c>
      <c r="G67" s="105"/>
      <c r="H67" s="14"/>
      <c r="I67" s="55" t="str">
        <f>IF(AND(G67=0,H67=0),"diskval.",IF(AND(G67&gt;0,H67&gt;0),MIN(G67:H67),IF(G67&gt;0,G67,H67)))</f>
        <v>diskval.</v>
      </c>
    </row>
    <row r="68" spans="1:9" x14ac:dyDescent="0.25">
      <c r="A68" s="3">
        <v>66</v>
      </c>
      <c r="B68" s="8"/>
      <c r="C68" s="83">
        <v>32</v>
      </c>
      <c r="D68" s="29" t="s">
        <v>70</v>
      </c>
      <c r="E68" s="20" t="s">
        <v>33</v>
      </c>
      <c r="F68" s="20" t="s">
        <v>67</v>
      </c>
      <c r="G68" s="106"/>
      <c r="H68" s="7"/>
      <c r="I68" s="56" t="str">
        <f>IF(AND(G68=0,H68=0),"diskval.",IF(AND(G68&gt;0,H68&gt;0),MIN(G68:H68),IF(G68&gt;0,G68,H68)))</f>
        <v>diskval.</v>
      </c>
    </row>
    <row r="69" spans="1:9" x14ac:dyDescent="0.25">
      <c r="A69" s="3">
        <v>67</v>
      </c>
      <c r="B69" s="8"/>
      <c r="C69" s="83">
        <v>67</v>
      </c>
      <c r="D69" s="29"/>
      <c r="E69" s="20"/>
      <c r="F69" s="20"/>
      <c r="G69" s="106"/>
      <c r="H69" s="7"/>
      <c r="I69" s="56" t="str">
        <f t="shared" ref="I67:I98" si="0">IF(AND(G69=0,H69=0),"diskval.",IF(AND(G69&gt;0,H69&gt;0),MIN(G69:H69),IF(G69&gt;0,G69,H69)))</f>
        <v>diskval.</v>
      </c>
    </row>
    <row r="70" spans="1:9" ht="15.75" thickBot="1" x14ac:dyDescent="0.3">
      <c r="A70" s="3">
        <v>68</v>
      </c>
      <c r="B70" s="8"/>
      <c r="C70" s="84">
        <v>68</v>
      </c>
      <c r="D70" s="30"/>
      <c r="E70" s="15"/>
      <c r="F70" s="15"/>
      <c r="G70" s="107"/>
      <c r="H70" s="13"/>
      <c r="I70" s="58" t="str">
        <f t="shared" si="0"/>
        <v>diskval.</v>
      </c>
    </row>
    <row r="71" spans="1:9" x14ac:dyDescent="0.25">
      <c r="A71" s="3">
        <v>69</v>
      </c>
      <c r="B71" s="8"/>
      <c r="C71" s="85">
        <v>69</v>
      </c>
      <c r="D71" s="61"/>
      <c r="E71" s="11"/>
      <c r="F71" s="11"/>
      <c r="G71" s="105"/>
      <c r="H71" s="14"/>
      <c r="I71" s="59" t="str">
        <f t="shared" si="0"/>
        <v>diskval.</v>
      </c>
    </row>
    <row r="72" spans="1:9" x14ac:dyDescent="0.25">
      <c r="A72" s="3">
        <v>70</v>
      </c>
      <c r="B72" s="8"/>
      <c r="C72" s="83">
        <v>70</v>
      </c>
      <c r="D72" s="29"/>
      <c r="E72" s="20"/>
      <c r="F72" s="20"/>
      <c r="G72" s="106"/>
      <c r="H72" s="7"/>
      <c r="I72" s="56" t="str">
        <f t="shared" si="0"/>
        <v>diskval.</v>
      </c>
    </row>
    <row r="73" spans="1:9" x14ac:dyDescent="0.25">
      <c r="A73" s="3">
        <v>71</v>
      </c>
      <c r="B73" s="8"/>
      <c r="C73" s="83">
        <v>71</v>
      </c>
      <c r="D73" s="29"/>
      <c r="E73" s="20"/>
      <c r="F73" s="20"/>
      <c r="G73" s="106"/>
      <c r="H73" s="7"/>
      <c r="I73" s="56" t="str">
        <f t="shared" si="0"/>
        <v>diskval.</v>
      </c>
    </row>
    <row r="74" spans="1:9" ht="15.75" thickBot="1" x14ac:dyDescent="0.3">
      <c r="A74" s="3">
        <v>72</v>
      </c>
      <c r="B74" s="8"/>
      <c r="C74" s="86">
        <v>72</v>
      </c>
      <c r="D74" s="30"/>
      <c r="E74" s="15"/>
      <c r="F74" s="15"/>
      <c r="G74" s="107"/>
      <c r="H74" s="13"/>
      <c r="I74" s="60" t="str">
        <f t="shared" si="0"/>
        <v>diskval.</v>
      </c>
    </row>
    <row r="75" spans="1:9" x14ac:dyDescent="0.25">
      <c r="A75" s="3">
        <v>73</v>
      </c>
      <c r="B75" s="8"/>
      <c r="C75" s="82">
        <v>73</v>
      </c>
      <c r="D75" s="61"/>
      <c r="E75" s="11"/>
      <c r="F75" s="11"/>
      <c r="G75" s="105"/>
      <c r="H75" s="14"/>
      <c r="I75" s="55" t="str">
        <f t="shared" si="0"/>
        <v>diskval.</v>
      </c>
    </row>
    <row r="76" spans="1:9" x14ac:dyDescent="0.25">
      <c r="A76" s="3">
        <v>74</v>
      </c>
      <c r="B76" s="8"/>
      <c r="C76" s="83">
        <v>74</v>
      </c>
      <c r="D76" s="29"/>
      <c r="E76" s="20"/>
      <c r="F76" s="20"/>
      <c r="G76" s="106"/>
      <c r="H76" s="7"/>
      <c r="I76" s="56" t="str">
        <f t="shared" si="0"/>
        <v>diskval.</v>
      </c>
    </row>
    <row r="77" spans="1:9" x14ac:dyDescent="0.25">
      <c r="A77" s="3">
        <v>75</v>
      </c>
      <c r="B77" s="8"/>
      <c r="C77" s="83">
        <v>75</v>
      </c>
      <c r="D77" s="29"/>
      <c r="E77" s="20"/>
      <c r="F77" s="20"/>
      <c r="G77" s="106"/>
      <c r="H77" s="7"/>
      <c r="I77" s="56" t="str">
        <f t="shared" si="0"/>
        <v>diskval.</v>
      </c>
    </row>
    <row r="78" spans="1:9" ht="15.75" thickBot="1" x14ac:dyDescent="0.3">
      <c r="A78" s="3">
        <v>76</v>
      </c>
      <c r="B78" s="8"/>
      <c r="C78" s="84">
        <v>76</v>
      </c>
      <c r="D78" s="30"/>
      <c r="E78" s="15"/>
      <c r="F78" s="15"/>
      <c r="G78" s="107"/>
      <c r="H78" s="13"/>
      <c r="I78" s="58" t="str">
        <f t="shared" si="0"/>
        <v>diskval.</v>
      </c>
    </row>
    <row r="79" spans="1:9" x14ac:dyDescent="0.25">
      <c r="A79" s="3">
        <v>77</v>
      </c>
      <c r="B79" s="8"/>
      <c r="C79" s="85">
        <v>77</v>
      </c>
      <c r="D79" s="61"/>
      <c r="E79" s="11"/>
      <c r="F79" s="11"/>
      <c r="G79" s="105"/>
      <c r="H79" s="14"/>
      <c r="I79" s="59" t="str">
        <f t="shared" si="0"/>
        <v>diskval.</v>
      </c>
    </row>
    <row r="80" spans="1:9" x14ac:dyDescent="0.25">
      <c r="A80" s="3">
        <v>78</v>
      </c>
      <c r="B80" s="8"/>
      <c r="C80" s="83">
        <v>78</v>
      </c>
      <c r="D80" s="29"/>
      <c r="E80" s="20"/>
      <c r="F80" s="20"/>
      <c r="G80" s="106"/>
      <c r="H80" s="7"/>
      <c r="I80" s="56" t="str">
        <f t="shared" si="0"/>
        <v>diskval.</v>
      </c>
    </row>
    <row r="81" spans="1:9" x14ac:dyDescent="0.25">
      <c r="A81" s="3">
        <v>79</v>
      </c>
      <c r="B81" s="8"/>
      <c r="C81" s="83">
        <v>79</v>
      </c>
      <c r="D81" s="29"/>
      <c r="E81" s="20"/>
      <c r="F81" s="20"/>
      <c r="G81" s="106"/>
      <c r="H81" s="7"/>
      <c r="I81" s="56" t="str">
        <f t="shared" si="0"/>
        <v>diskval.</v>
      </c>
    </row>
    <row r="82" spans="1:9" ht="15.75" thickBot="1" x14ac:dyDescent="0.3">
      <c r="A82" s="3">
        <v>80</v>
      </c>
      <c r="B82" s="8"/>
      <c r="C82" s="86">
        <v>80</v>
      </c>
      <c r="D82" s="30"/>
      <c r="E82" s="15"/>
      <c r="F82" s="15"/>
      <c r="G82" s="107"/>
      <c r="H82" s="13"/>
      <c r="I82" s="60" t="str">
        <f t="shared" si="0"/>
        <v>diskval.</v>
      </c>
    </row>
    <row r="83" spans="1:9" x14ac:dyDescent="0.25">
      <c r="A83" s="3">
        <v>81</v>
      </c>
      <c r="B83" s="8"/>
      <c r="C83" s="82">
        <v>81</v>
      </c>
      <c r="D83" s="61"/>
      <c r="E83" s="11"/>
      <c r="F83" s="11"/>
      <c r="G83" s="105"/>
      <c r="H83" s="14"/>
      <c r="I83" s="55" t="str">
        <f t="shared" si="0"/>
        <v>diskval.</v>
      </c>
    </row>
    <row r="84" spans="1:9" x14ac:dyDescent="0.25">
      <c r="A84" s="3">
        <v>82</v>
      </c>
      <c r="B84" s="8"/>
      <c r="C84" s="83">
        <v>82</v>
      </c>
      <c r="D84" s="29"/>
      <c r="E84" s="20"/>
      <c r="F84" s="20"/>
      <c r="G84" s="106"/>
      <c r="H84" s="7"/>
      <c r="I84" s="56" t="str">
        <f t="shared" si="0"/>
        <v>diskval.</v>
      </c>
    </row>
    <row r="85" spans="1:9" x14ac:dyDescent="0.25">
      <c r="A85" s="3">
        <v>83</v>
      </c>
      <c r="B85" s="8"/>
      <c r="C85" s="83">
        <v>83</v>
      </c>
      <c r="D85" s="29"/>
      <c r="E85" s="20"/>
      <c r="F85" s="20"/>
      <c r="G85" s="106"/>
      <c r="H85" s="7"/>
      <c r="I85" s="56" t="str">
        <f t="shared" si="0"/>
        <v>diskval.</v>
      </c>
    </row>
    <row r="86" spans="1:9" ht="15.75" thickBot="1" x14ac:dyDescent="0.3">
      <c r="A86" s="3">
        <v>84</v>
      </c>
      <c r="B86" s="8"/>
      <c r="C86" s="84">
        <v>84</v>
      </c>
      <c r="D86" s="30"/>
      <c r="E86" s="15"/>
      <c r="F86" s="15"/>
      <c r="G86" s="107"/>
      <c r="H86" s="13"/>
      <c r="I86" s="58" t="str">
        <f t="shared" si="0"/>
        <v>diskval.</v>
      </c>
    </row>
    <row r="87" spans="1:9" x14ac:dyDescent="0.25">
      <c r="A87" s="3">
        <v>85</v>
      </c>
      <c r="B87" s="8"/>
      <c r="C87" s="85">
        <v>85</v>
      </c>
      <c r="D87" s="61"/>
      <c r="E87" s="11"/>
      <c r="F87" s="11"/>
      <c r="G87" s="105"/>
      <c r="H87" s="14"/>
      <c r="I87" s="59" t="str">
        <f t="shared" si="0"/>
        <v>diskval.</v>
      </c>
    </row>
    <row r="88" spans="1:9" x14ac:dyDescent="0.25">
      <c r="A88" s="3">
        <v>86</v>
      </c>
      <c r="B88" s="8"/>
      <c r="C88" s="83">
        <v>86</v>
      </c>
      <c r="D88" s="29"/>
      <c r="E88" s="20"/>
      <c r="F88" s="20"/>
      <c r="G88" s="106"/>
      <c r="H88" s="7"/>
      <c r="I88" s="56" t="str">
        <f t="shared" si="0"/>
        <v>diskval.</v>
      </c>
    </row>
    <row r="89" spans="1:9" x14ac:dyDescent="0.25">
      <c r="A89" s="3">
        <v>87</v>
      </c>
      <c r="B89" s="8"/>
      <c r="C89" s="83">
        <v>87</v>
      </c>
      <c r="D89" s="29"/>
      <c r="E89" s="20"/>
      <c r="F89" s="20"/>
      <c r="G89" s="106"/>
      <c r="H89" s="7"/>
      <c r="I89" s="56" t="str">
        <f t="shared" si="0"/>
        <v>diskval.</v>
      </c>
    </row>
    <row r="90" spans="1:9" ht="15.75" thickBot="1" x14ac:dyDescent="0.3">
      <c r="A90" s="3">
        <v>88</v>
      </c>
      <c r="B90" s="8"/>
      <c r="C90" s="86">
        <v>88</v>
      </c>
      <c r="D90" s="30"/>
      <c r="E90" s="15"/>
      <c r="F90" s="15"/>
      <c r="G90" s="107"/>
      <c r="H90" s="13"/>
      <c r="I90" s="60" t="str">
        <f t="shared" si="0"/>
        <v>diskval.</v>
      </c>
    </row>
    <row r="91" spans="1:9" x14ac:dyDescent="0.25">
      <c r="A91" s="3">
        <v>89</v>
      </c>
      <c r="B91" s="8"/>
      <c r="C91" s="82">
        <v>89</v>
      </c>
      <c r="D91" s="61"/>
      <c r="E91" s="11"/>
      <c r="F91" s="11"/>
      <c r="G91" s="105"/>
      <c r="H91" s="14"/>
      <c r="I91" s="55" t="str">
        <f t="shared" si="0"/>
        <v>diskval.</v>
      </c>
    </row>
    <row r="92" spans="1:9" x14ac:dyDescent="0.25">
      <c r="A92" s="3">
        <v>90</v>
      </c>
      <c r="B92" s="8"/>
      <c r="C92" s="83">
        <v>90</v>
      </c>
      <c r="D92" s="29"/>
      <c r="E92" s="20"/>
      <c r="F92" s="20"/>
      <c r="G92" s="106"/>
      <c r="H92" s="7"/>
      <c r="I92" s="56" t="str">
        <f t="shared" si="0"/>
        <v>diskval.</v>
      </c>
    </row>
    <row r="93" spans="1:9" x14ac:dyDescent="0.25">
      <c r="A93" s="3">
        <v>91</v>
      </c>
      <c r="B93" s="8"/>
      <c r="C93" s="83">
        <v>91</v>
      </c>
      <c r="D93" s="29"/>
      <c r="E93" s="20"/>
      <c r="F93" s="20"/>
      <c r="G93" s="106"/>
      <c r="H93" s="7"/>
      <c r="I93" s="56" t="str">
        <f t="shared" si="0"/>
        <v>diskval.</v>
      </c>
    </row>
    <row r="94" spans="1:9" ht="15.75" thickBot="1" x14ac:dyDescent="0.3">
      <c r="A94" s="3">
        <v>92</v>
      </c>
      <c r="B94" s="8"/>
      <c r="C94" s="84">
        <v>92</v>
      </c>
      <c r="D94" s="30"/>
      <c r="E94" s="15"/>
      <c r="F94" s="15"/>
      <c r="G94" s="107"/>
      <c r="H94" s="13"/>
      <c r="I94" s="58" t="str">
        <f t="shared" si="0"/>
        <v>diskval.</v>
      </c>
    </row>
    <row r="95" spans="1:9" x14ac:dyDescent="0.25">
      <c r="A95" s="3">
        <v>93</v>
      </c>
      <c r="B95" s="8"/>
      <c r="C95" s="85">
        <v>93</v>
      </c>
      <c r="D95" s="61"/>
      <c r="E95" s="11"/>
      <c r="F95" s="11"/>
      <c r="G95" s="105"/>
      <c r="H95" s="14"/>
      <c r="I95" s="59" t="str">
        <f t="shared" si="0"/>
        <v>diskval.</v>
      </c>
    </row>
    <row r="96" spans="1:9" x14ac:dyDescent="0.25">
      <c r="A96" s="3">
        <v>94</v>
      </c>
      <c r="B96" s="8"/>
      <c r="C96" s="83">
        <v>94</v>
      </c>
      <c r="D96" s="29"/>
      <c r="E96" s="20"/>
      <c r="F96" s="20"/>
      <c r="G96" s="106"/>
      <c r="H96" s="7"/>
      <c r="I96" s="56" t="str">
        <f t="shared" si="0"/>
        <v>diskval.</v>
      </c>
    </row>
    <row r="97" spans="1:9" x14ac:dyDescent="0.25">
      <c r="A97" s="3">
        <v>95</v>
      </c>
      <c r="B97" s="8"/>
      <c r="C97" s="83">
        <v>95</v>
      </c>
      <c r="D97" s="29"/>
      <c r="E97" s="20"/>
      <c r="F97" s="20"/>
      <c r="G97" s="106"/>
      <c r="H97" s="7"/>
      <c r="I97" s="56" t="str">
        <f t="shared" si="0"/>
        <v>diskval.</v>
      </c>
    </row>
    <row r="98" spans="1:9" ht="15.75" thickBot="1" x14ac:dyDescent="0.3">
      <c r="A98" s="3">
        <v>96</v>
      </c>
      <c r="B98" s="8"/>
      <c r="C98" s="86">
        <v>96</v>
      </c>
      <c r="D98" s="30"/>
      <c r="E98" s="15"/>
      <c r="F98" s="15"/>
      <c r="G98" s="107"/>
      <c r="H98" s="13"/>
      <c r="I98" s="60" t="str">
        <f t="shared" si="0"/>
        <v>diskval.</v>
      </c>
    </row>
    <row r="99" spans="1:9" x14ac:dyDescent="0.25">
      <c r="A99" s="3">
        <v>97</v>
      </c>
      <c r="B99" s="8"/>
      <c r="C99" s="82">
        <v>97</v>
      </c>
      <c r="D99" s="61"/>
      <c r="E99" s="11"/>
      <c r="F99" s="11"/>
      <c r="G99" s="105"/>
      <c r="H99" s="14"/>
      <c r="I99" s="55" t="str">
        <f t="shared" ref="I99:I130" si="1">IF(AND(G99=0,H99=0),"diskval.",IF(AND(G99&gt;0,H99&gt;0),MIN(G99:H99),IF(G99&gt;0,G99,H99)))</f>
        <v>diskval.</v>
      </c>
    </row>
    <row r="100" spans="1:9" x14ac:dyDescent="0.25">
      <c r="A100" s="3">
        <v>98</v>
      </c>
      <c r="B100" s="8"/>
      <c r="C100" s="83">
        <v>98</v>
      </c>
      <c r="D100" s="29"/>
      <c r="E100" s="20"/>
      <c r="F100" s="20"/>
      <c r="G100" s="106"/>
      <c r="H100" s="7"/>
      <c r="I100" s="56" t="str">
        <f t="shared" si="1"/>
        <v>diskval.</v>
      </c>
    </row>
    <row r="101" spans="1:9" x14ac:dyDescent="0.25">
      <c r="A101" s="3">
        <v>99</v>
      </c>
      <c r="B101" s="8"/>
      <c r="C101" s="83">
        <v>99</v>
      </c>
      <c r="D101" s="29"/>
      <c r="E101" s="20"/>
      <c r="F101" s="20"/>
      <c r="G101" s="106"/>
      <c r="H101" s="7"/>
      <c r="I101" s="56" t="str">
        <f t="shared" si="1"/>
        <v>diskval.</v>
      </c>
    </row>
    <row r="102" spans="1:9" ht="15.75" thickBot="1" x14ac:dyDescent="0.3">
      <c r="A102" s="3">
        <v>100</v>
      </c>
      <c r="B102" s="8"/>
      <c r="C102" s="84">
        <v>100</v>
      </c>
      <c r="D102" s="30"/>
      <c r="E102" s="15"/>
      <c r="F102" s="15"/>
      <c r="G102" s="107"/>
      <c r="H102" s="13"/>
      <c r="I102" s="58" t="str">
        <f t="shared" si="1"/>
        <v>diskval.</v>
      </c>
    </row>
    <row r="103" spans="1:9" x14ac:dyDescent="0.25">
      <c r="A103" s="3">
        <v>101</v>
      </c>
      <c r="B103" s="8"/>
      <c r="C103" s="85">
        <v>101</v>
      </c>
      <c r="D103" s="61"/>
      <c r="E103" s="11"/>
      <c r="F103" s="11"/>
      <c r="G103" s="105"/>
      <c r="H103" s="14"/>
      <c r="I103" s="59" t="str">
        <f t="shared" si="1"/>
        <v>diskval.</v>
      </c>
    </row>
    <row r="104" spans="1:9" x14ac:dyDescent="0.25">
      <c r="A104" s="3">
        <v>102</v>
      </c>
      <c r="B104" s="8"/>
      <c r="C104" s="83">
        <v>102</v>
      </c>
      <c r="D104" s="29"/>
      <c r="E104" s="20"/>
      <c r="F104" s="20"/>
      <c r="G104" s="106"/>
      <c r="H104" s="7"/>
      <c r="I104" s="56" t="str">
        <f t="shared" si="1"/>
        <v>diskval.</v>
      </c>
    </row>
    <row r="105" spans="1:9" x14ac:dyDescent="0.25">
      <c r="A105" s="3">
        <v>103</v>
      </c>
      <c r="B105" s="8"/>
      <c r="C105" s="83">
        <v>103</v>
      </c>
      <c r="D105" s="29"/>
      <c r="E105" s="20"/>
      <c r="F105" s="20"/>
      <c r="G105" s="106"/>
      <c r="H105" s="7"/>
      <c r="I105" s="56" t="str">
        <f t="shared" si="1"/>
        <v>diskval.</v>
      </c>
    </row>
    <row r="106" spans="1:9" ht="15.75" thickBot="1" x14ac:dyDescent="0.3">
      <c r="A106" s="3">
        <v>104</v>
      </c>
      <c r="B106" s="8"/>
      <c r="C106" s="86">
        <v>104</v>
      </c>
      <c r="D106" s="30"/>
      <c r="E106" s="15"/>
      <c r="F106" s="15"/>
      <c r="G106" s="107"/>
      <c r="H106" s="13"/>
      <c r="I106" s="60" t="str">
        <f t="shared" si="1"/>
        <v>diskval.</v>
      </c>
    </row>
    <row r="107" spans="1:9" x14ac:dyDescent="0.25">
      <c r="A107" s="3">
        <v>105</v>
      </c>
      <c r="B107" s="8"/>
      <c r="C107" s="82">
        <v>105</v>
      </c>
      <c r="D107" s="61"/>
      <c r="E107" s="11"/>
      <c r="F107" s="11"/>
      <c r="G107" s="105"/>
      <c r="H107" s="14"/>
      <c r="I107" s="55" t="str">
        <f t="shared" si="1"/>
        <v>diskval.</v>
      </c>
    </row>
    <row r="108" spans="1:9" x14ac:dyDescent="0.25">
      <c r="A108" s="3">
        <v>106</v>
      </c>
      <c r="B108" s="8"/>
      <c r="C108" s="83">
        <v>106</v>
      </c>
      <c r="D108" s="29"/>
      <c r="E108" s="20"/>
      <c r="F108" s="20"/>
      <c r="G108" s="106"/>
      <c r="H108" s="7"/>
      <c r="I108" s="56" t="str">
        <f t="shared" si="1"/>
        <v>diskval.</v>
      </c>
    </row>
    <row r="109" spans="1:9" x14ac:dyDescent="0.25">
      <c r="A109" s="3">
        <v>107</v>
      </c>
      <c r="B109" s="8"/>
      <c r="C109" s="83">
        <v>107</v>
      </c>
      <c r="D109" s="29"/>
      <c r="E109" s="20"/>
      <c r="F109" s="20"/>
      <c r="G109" s="106"/>
      <c r="H109" s="7"/>
      <c r="I109" s="56" t="str">
        <f t="shared" si="1"/>
        <v>diskval.</v>
      </c>
    </row>
    <row r="110" spans="1:9" ht="15.75" thickBot="1" x14ac:dyDescent="0.3">
      <c r="A110" s="3">
        <v>108</v>
      </c>
      <c r="B110" s="8"/>
      <c r="C110" s="84">
        <v>108</v>
      </c>
      <c r="D110" s="30"/>
      <c r="E110" s="15"/>
      <c r="F110" s="15"/>
      <c r="G110" s="107"/>
      <c r="H110" s="13"/>
      <c r="I110" s="58" t="str">
        <f t="shared" si="1"/>
        <v>diskval.</v>
      </c>
    </row>
    <row r="111" spans="1:9" x14ac:dyDescent="0.25">
      <c r="A111" s="3">
        <v>109</v>
      </c>
      <c r="B111" s="8"/>
      <c r="C111" s="85">
        <v>109</v>
      </c>
      <c r="D111" s="61"/>
      <c r="E111" s="11"/>
      <c r="F111" s="11"/>
      <c r="G111" s="105"/>
      <c r="H111" s="14"/>
      <c r="I111" s="59" t="str">
        <f t="shared" si="1"/>
        <v>diskval.</v>
      </c>
    </row>
    <row r="112" spans="1:9" x14ac:dyDescent="0.25">
      <c r="A112" s="3">
        <v>110</v>
      </c>
      <c r="B112" s="8"/>
      <c r="C112" s="83">
        <v>110</v>
      </c>
      <c r="D112" s="29"/>
      <c r="E112" s="20"/>
      <c r="F112" s="20"/>
      <c r="G112" s="109"/>
      <c r="H112" s="62"/>
      <c r="I112" s="56" t="str">
        <f t="shared" si="1"/>
        <v>diskval.</v>
      </c>
    </row>
    <row r="113" spans="1:9" x14ac:dyDescent="0.25">
      <c r="A113" s="3">
        <v>111</v>
      </c>
      <c r="B113" s="49"/>
      <c r="C113" s="83">
        <v>111</v>
      </c>
      <c r="D113" s="29"/>
      <c r="E113" s="20"/>
      <c r="F113" s="20"/>
      <c r="G113" s="109"/>
      <c r="H113" s="62"/>
      <c r="I113" s="56" t="str">
        <f t="shared" si="1"/>
        <v>diskval.</v>
      </c>
    </row>
    <row r="114" spans="1:9" ht="15.75" thickBot="1" x14ac:dyDescent="0.3">
      <c r="A114" s="3">
        <v>112</v>
      </c>
      <c r="B114" s="49"/>
      <c r="C114" s="86">
        <v>112</v>
      </c>
      <c r="D114" s="30"/>
      <c r="E114" s="15"/>
      <c r="F114" s="15"/>
      <c r="G114" s="111"/>
      <c r="H114" s="64"/>
      <c r="I114" s="60" t="str">
        <f t="shared" si="1"/>
        <v>diskval.</v>
      </c>
    </row>
    <row r="115" spans="1:9" x14ac:dyDescent="0.25">
      <c r="A115" s="3">
        <v>113</v>
      </c>
      <c r="B115" s="49"/>
      <c r="C115" s="82">
        <v>113</v>
      </c>
      <c r="D115" s="61"/>
      <c r="E115" s="11"/>
      <c r="F115" s="11"/>
      <c r="G115" s="110"/>
      <c r="H115" s="63"/>
      <c r="I115" s="55" t="str">
        <f t="shared" si="1"/>
        <v>diskval.</v>
      </c>
    </row>
    <row r="116" spans="1:9" x14ac:dyDescent="0.25">
      <c r="A116" s="3">
        <v>114</v>
      </c>
      <c r="B116" s="49"/>
      <c r="C116" s="83">
        <v>114</v>
      </c>
      <c r="D116" s="29"/>
      <c r="E116" s="20"/>
      <c r="F116" s="20"/>
      <c r="G116" s="109"/>
      <c r="H116" s="62"/>
      <c r="I116" s="56" t="str">
        <f t="shared" si="1"/>
        <v>diskval.</v>
      </c>
    </row>
    <row r="117" spans="1:9" x14ac:dyDescent="0.25">
      <c r="A117" s="3">
        <v>115</v>
      </c>
      <c r="B117" s="49"/>
      <c r="C117" s="83">
        <v>115</v>
      </c>
      <c r="D117" s="29"/>
      <c r="E117" s="20"/>
      <c r="F117" s="20"/>
      <c r="G117" s="109"/>
      <c r="H117" s="62"/>
      <c r="I117" s="56" t="str">
        <f t="shared" si="1"/>
        <v>diskval.</v>
      </c>
    </row>
    <row r="118" spans="1:9" ht="15.75" thickBot="1" x14ac:dyDescent="0.3">
      <c r="A118" s="3">
        <v>116</v>
      </c>
      <c r="B118" s="49"/>
      <c r="C118" s="84">
        <v>116</v>
      </c>
      <c r="D118" s="30"/>
      <c r="E118" s="15"/>
      <c r="F118" s="15"/>
      <c r="G118" s="111"/>
      <c r="H118" s="64"/>
      <c r="I118" s="58" t="str">
        <f t="shared" si="1"/>
        <v>diskval.</v>
      </c>
    </row>
    <row r="119" spans="1:9" x14ac:dyDescent="0.25">
      <c r="A119" s="3">
        <v>117</v>
      </c>
      <c r="B119" s="49"/>
      <c r="C119" s="85">
        <v>117</v>
      </c>
      <c r="D119" s="61"/>
      <c r="E119" s="11"/>
      <c r="F119" s="11"/>
      <c r="G119" s="110"/>
      <c r="H119" s="63"/>
      <c r="I119" s="59" t="str">
        <f t="shared" si="1"/>
        <v>diskval.</v>
      </c>
    </row>
    <row r="120" spans="1:9" x14ac:dyDescent="0.25">
      <c r="A120" s="3">
        <v>118</v>
      </c>
      <c r="B120" s="49"/>
      <c r="C120" s="83">
        <v>118</v>
      </c>
      <c r="D120" s="29"/>
      <c r="E120" s="20"/>
      <c r="F120" s="20"/>
      <c r="G120" s="109"/>
      <c r="H120" s="62"/>
      <c r="I120" s="56" t="str">
        <f t="shared" si="1"/>
        <v>diskval.</v>
      </c>
    </row>
    <row r="121" spans="1:9" x14ac:dyDescent="0.25">
      <c r="A121" s="3">
        <v>119</v>
      </c>
      <c r="B121" s="49"/>
      <c r="C121" s="83">
        <v>119</v>
      </c>
      <c r="D121" s="29"/>
      <c r="E121" s="20"/>
      <c r="F121" s="20"/>
      <c r="G121" s="109"/>
      <c r="H121" s="62"/>
      <c r="I121" s="56" t="str">
        <f t="shared" si="1"/>
        <v>diskval.</v>
      </c>
    </row>
    <row r="122" spans="1:9" ht="15.75" thickBot="1" x14ac:dyDescent="0.3">
      <c r="A122" s="3">
        <v>120</v>
      </c>
      <c r="B122" s="49"/>
      <c r="C122" s="83">
        <v>120</v>
      </c>
      <c r="D122" s="30"/>
      <c r="E122" s="15"/>
      <c r="F122" s="15"/>
      <c r="G122" s="111"/>
      <c r="H122" s="64"/>
      <c r="I122" s="56" t="str">
        <f t="shared" si="1"/>
        <v>diskval.</v>
      </c>
    </row>
    <row r="123" spans="1:9" x14ac:dyDescent="0.25">
      <c r="A123" s="3">
        <v>121</v>
      </c>
      <c r="B123" s="49"/>
      <c r="C123" s="83">
        <v>121</v>
      </c>
      <c r="D123" s="119"/>
      <c r="E123" s="79"/>
      <c r="F123" s="79"/>
      <c r="G123" s="112"/>
      <c r="H123" s="65"/>
      <c r="I123" s="56" t="str">
        <f t="shared" si="1"/>
        <v>diskval.</v>
      </c>
    </row>
    <row r="124" spans="1:9" x14ac:dyDescent="0.25">
      <c r="A124" s="3">
        <v>122</v>
      </c>
      <c r="B124" s="49"/>
      <c r="C124" s="83">
        <v>122</v>
      </c>
      <c r="D124" s="117"/>
      <c r="E124" s="20"/>
      <c r="F124" s="20"/>
      <c r="G124" s="109"/>
      <c r="H124" s="62"/>
      <c r="I124" s="56" t="str">
        <f t="shared" si="1"/>
        <v>diskval.</v>
      </c>
    </row>
    <row r="125" spans="1:9" x14ac:dyDescent="0.25">
      <c r="A125" s="3">
        <v>123</v>
      </c>
      <c r="B125" s="49"/>
      <c r="C125" s="83">
        <v>123</v>
      </c>
      <c r="D125" s="117"/>
      <c r="E125" s="20"/>
      <c r="F125" s="20"/>
      <c r="G125" s="109"/>
      <c r="H125" s="62"/>
      <c r="I125" s="56" t="str">
        <f t="shared" si="1"/>
        <v>diskval.</v>
      </c>
    </row>
    <row r="126" spans="1:9" x14ac:dyDescent="0.25">
      <c r="A126" s="3">
        <v>124</v>
      </c>
      <c r="B126" s="49"/>
      <c r="C126" s="83">
        <v>124</v>
      </c>
      <c r="D126" s="117"/>
      <c r="E126" s="20"/>
      <c r="F126" s="20"/>
      <c r="G126" s="109"/>
      <c r="H126" s="62"/>
      <c r="I126" s="56" t="str">
        <f t="shared" si="1"/>
        <v>diskval.</v>
      </c>
    </row>
    <row r="127" spans="1:9" x14ac:dyDescent="0.25">
      <c r="A127" s="3">
        <v>125</v>
      </c>
      <c r="B127" s="49"/>
      <c r="C127" s="83">
        <v>125</v>
      </c>
      <c r="D127" s="117"/>
      <c r="E127" s="20"/>
      <c r="F127" s="20"/>
      <c r="G127" s="109"/>
      <c r="H127" s="62"/>
      <c r="I127" s="56" t="str">
        <f t="shared" si="1"/>
        <v>diskval.</v>
      </c>
    </row>
    <row r="128" spans="1:9" x14ac:dyDescent="0.25">
      <c r="A128" s="3">
        <v>126</v>
      </c>
      <c r="B128" s="49"/>
      <c r="C128" s="83">
        <v>126</v>
      </c>
      <c r="D128" s="117"/>
      <c r="E128" s="20"/>
      <c r="F128" s="20"/>
      <c r="G128" s="109"/>
      <c r="H128" s="62"/>
      <c r="I128" s="56" t="str">
        <f t="shared" si="1"/>
        <v>diskval.</v>
      </c>
    </row>
    <row r="129" spans="1:9" x14ac:dyDescent="0.25">
      <c r="A129" s="3">
        <v>127</v>
      </c>
      <c r="B129" s="49"/>
      <c r="C129" s="83">
        <v>127</v>
      </c>
      <c r="D129" s="117"/>
      <c r="E129" s="20"/>
      <c r="F129" s="20"/>
      <c r="G129" s="109"/>
      <c r="H129" s="62"/>
      <c r="I129" s="56" t="str">
        <f t="shared" si="1"/>
        <v>diskval.</v>
      </c>
    </row>
    <row r="130" spans="1:9" x14ac:dyDescent="0.25">
      <c r="A130" s="3">
        <v>128</v>
      </c>
      <c r="B130" s="49"/>
      <c r="C130" s="83">
        <v>128</v>
      </c>
      <c r="D130" s="117"/>
      <c r="E130" s="20"/>
      <c r="F130" s="20"/>
      <c r="G130" s="109"/>
      <c r="H130" s="62"/>
      <c r="I130" s="56" t="str">
        <f t="shared" si="1"/>
        <v>diskval.</v>
      </c>
    </row>
    <row r="131" spans="1:9" x14ac:dyDescent="0.25">
      <c r="A131" s="3">
        <v>129</v>
      </c>
      <c r="B131" s="49"/>
      <c r="C131" s="83">
        <v>129</v>
      </c>
      <c r="D131" s="117"/>
      <c r="E131" s="20"/>
      <c r="F131" s="20"/>
      <c r="G131" s="109"/>
      <c r="H131" s="62"/>
      <c r="I131" s="56" t="str">
        <f t="shared" ref="I131:I152" si="2">IF(AND(G131=0,H131=0),"diskval.",IF(AND(G131&gt;0,H131&gt;0),MIN(G131:H131),IF(G131&gt;0,G131,H131)))</f>
        <v>diskval.</v>
      </c>
    </row>
    <row r="132" spans="1:9" x14ac:dyDescent="0.25">
      <c r="A132" s="3">
        <v>130</v>
      </c>
      <c r="B132" s="49"/>
      <c r="C132" s="83">
        <v>130</v>
      </c>
      <c r="D132" s="117"/>
      <c r="E132" s="20"/>
      <c r="F132" s="20"/>
      <c r="G132" s="109"/>
      <c r="H132" s="62"/>
      <c r="I132" s="56" t="str">
        <f t="shared" si="2"/>
        <v>diskval.</v>
      </c>
    </row>
    <row r="133" spans="1:9" x14ac:dyDescent="0.25">
      <c r="A133" s="3">
        <v>131</v>
      </c>
      <c r="B133" s="49"/>
      <c r="C133" s="83">
        <v>131</v>
      </c>
      <c r="D133" s="117"/>
      <c r="E133" s="20"/>
      <c r="F133" s="20"/>
      <c r="G133" s="109"/>
      <c r="H133" s="62"/>
      <c r="I133" s="56" t="str">
        <f t="shared" si="2"/>
        <v>diskval.</v>
      </c>
    </row>
    <row r="134" spans="1:9" x14ac:dyDescent="0.25">
      <c r="A134" s="3">
        <v>132</v>
      </c>
      <c r="B134" s="49"/>
      <c r="C134" s="83">
        <v>132</v>
      </c>
      <c r="D134" s="117"/>
      <c r="E134" s="20"/>
      <c r="F134" s="20"/>
      <c r="G134" s="109"/>
      <c r="H134" s="62"/>
      <c r="I134" s="56" t="str">
        <f t="shared" si="2"/>
        <v>diskval.</v>
      </c>
    </row>
    <row r="135" spans="1:9" x14ac:dyDescent="0.25">
      <c r="A135" s="3">
        <v>133</v>
      </c>
      <c r="B135" s="49"/>
      <c r="C135" s="83">
        <v>133</v>
      </c>
      <c r="D135" s="117"/>
      <c r="E135" s="20"/>
      <c r="F135" s="20"/>
      <c r="G135" s="109"/>
      <c r="H135" s="62"/>
      <c r="I135" s="56" t="str">
        <f t="shared" si="2"/>
        <v>diskval.</v>
      </c>
    </row>
    <row r="136" spans="1:9" x14ac:dyDescent="0.25">
      <c r="A136" s="3">
        <v>134</v>
      </c>
      <c r="B136" s="49"/>
      <c r="C136" s="83">
        <v>134</v>
      </c>
      <c r="D136" s="117"/>
      <c r="E136" s="20"/>
      <c r="F136" s="20"/>
      <c r="G136" s="109"/>
      <c r="H136" s="62"/>
      <c r="I136" s="56" t="str">
        <f t="shared" si="2"/>
        <v>diskval.</v>
      </c>
    </row>
    <row r="137" spans="1:9" x14ac:dyDescent="0.25">
      <c r="A137" s="3">
        <v>135</v>
      </c>
      <c r="B137" s="49"/>
      <c r="C137" s="83">
        <v>135</v>
      </c>
      <c r="D137" s="117"/>
      <c r="E137" s="20"/>
      <c r="F137" s="20"/>
      <c r="G137" s="109"/>
      <c r="H137" s="62"/>
      <c r="I137" s="56" t="str">
        <f t="shared" si="2"/>
        <v>diskval.</v>
      </c>
    </row>
    <row r="138" spans="1:9" x14ac:dyDescent="0.25">
      <c r="A138" s="3">
        <v>136</v>
      </c>
      <c r="B138" s="49"/>
      <c r="C138" s="83">
        <v>136</v>
      </c>
      <c r="D138" s="117"/>
      <c r="E138" s="20"/>
      <c r="F138" s="20"/>
      <c r="G138" s="109"/>
      <c r="H138" s="62"/>
      <c r="I138" s="56" t="str">
        <f t="shared" si="2"/>
        <v>diskval.</v>
      </c>
    </row>
    <row r="139" spans="1:9" x14ac:dyDescent="0.25">
      <c r="A139" s="3">
        <v>137</v>
      </c>
      <c r="B139" s="49"/>
      <c r="C139" s="83">
        <v>137</v>
      </c>
      <c r="D139" s="117"/>
      <c r="E139" s="20"/>
      <c r="F139" s="20"/>
      <c r="G139" s="109"/>
      <c r="H139" s="62"/>
      <c r="I139" s="56" t="str">
        <f t="shared" si="2"/>
        <v>diskval.</v>
      </c>
    </row>
    <row r="140" spans="1:9" x14ac:dyDescent="0.25">
      <c r="A140" s="3">
        <v>138</v>
      </c>
      <c r="B140" s="49"/>
      <c r="C140" s="83">
        <v>138</v>
      </c>
      <c r="D140" s="117"/>
      <c r="E140" s="20"/>
      <c r="F140" s="20"/>
      <c r="G140" s="109"/>
      <c r="H140" s="62"/>
      <c r="I140" s="56" t="str">
        <f t="shared" si="2"/>
        <v>diskval.</v>
      </c>
    </row>
    <row r="141" spans="1:9" x14ac:dyDescent="0.25">
      <c r="A141" s="3">
        <v>139</v>
      </c>
      <c r="B141" s="49"/>
      <c r="C141" s="83">
        <v>139</v>
      </c>
      <c r="D141" s="117"/>
      <c r="E141" s="20"/>
      <c r="F141" s="20"/>
      <c r="G141" s="109"/>
      <c r="H141" s="62"/>
      <c r="I141" s="56" t="str">
        <f t="shared" si="2"/>
        <v>diskval.</v>
      </c>
    </row>
    <row r="142" spans="1:9" x14ac:dyDescent="0.25">
      <c r="A142" s="3">
        <v>140</v>
      </c>
      <c r="B142" s="49"/>
      <c r="C142" s="83">
        <v>140</v>
      </c>
      <c r="D142" s="117"/>
      <c r="E142" s="20"/>
      <c r="F142" s="20"/>
      <c r="G142" s="109"/>
      <c r="H142" s="62"/>
      <c r="I142" s="56" t="str">
        <f t="shared" si="2"/>
        <v>diskval.</v>
      </c>
    </row>
    <row r="143" spans="1:9" x14ac:dyDescent="0.25">
      <c r="A143" s="3">
        <v>141</v>
      </c>
      <c r="B143" s="49"/>
      <c r="C143" s="83">
        <v>141</v>
      </c>
      <c r="D143" s="117"/>
      <c r="E143" s="20"/>
      <c r="F143" s="20"/>
      <c r="G143" s="109"/>
      <c r="H143" s="62"/>
      <c r="I143" s="56" t="str">
        <f t="shared" si="2"/>
        <v>diskval.</v>
      </c>
    </row>
    <row r="144" spans="1:9" x14ac:dyDescent="0.25">
      <c r="A144" s="3">
        <v>142</v>
      </c>
      <c r="B144" s="49"/>
      <c r="C144" s="83">
        <v>142</v>
      </c>
      <c r="D144" s="117"/>
      <c r="E144" s="20"/>
      <c r="F144" s="20"/>
      <c r="G144" s="109"/>
      <c r="H144" s="62"/>
      <c r="I144" s="56" t="str">
        <f t="shared" si="2"/>
        <v>diskval.</v>
      </c>
    </row>
    <row r="145" spans="1:9" x14ac:dyDescent="0.25">
      <c r="A145" s="3">
        <v>143</v>
      </c>
      <c r="B145" s="49"/>
      <c r="C145" s="83">
        <v>143</v>
      </c>
      <c r="D145" s="117"/>
      <c r="E145" s="20"/>
      <c r="F145" s="20"/>
      <c r="G145" s="109"/>
      <c r="H145" s="62"/>
      <c r="I145" s="56" t="str">
        <f t="shared" si="2"/>
        <v>diskval.</v>
      </c>
    </row>
    <row r="146" spans="1:9" x14ac:dyDescent="0.25">
      <c r="A146" s="3">
        <v>144</v>
      </c>
      <c r="B146" s="49"/>
      <c r="C146" s="83">
        <v>144</v>
      </c>
      <c r="D146" s="117"/>
      <c r="E146" s="20"/>
      <c r="F146" s="20"/>
      <c r="G146" s="109"/>
      <c r="H146" s="62"/>
      <c r="I146" s="56" t="str">
        <f t="shared" si="2"/>
        <v>diskval.</v>
      </c>
    </row>
    <row r="147" spans="1:9" x14ac:dyDescent="0.25">
      <c r="A147" s="3">
        <v>145</v>
      </c>
      <c r="B147" s="49"/>
      <c r="C147" s="83">
        <v>145</v>
      </c>
      <c r="D147" s="117"/>
      <c r="E147" s="20"/>
      <c r="F147" s="20"/>
      <c r="G147" s="109"/>
      <c r="H147" s="62"/>
      <c r="I147" s="56" t="str">
        <f t="shared" si="2"/>
        <v>diskval.</v>
      </c>
    </row>
    <row r="148" spans="1:9" x14ac:dyDescent="0.25">
      <c r="A148" s="3">
        <v>146</v>
      </c>
      <c r="B148" s="49"/>
      <c r="C148" s="83">
        <v>146</v>
      </c>
      <c r="D148" s="117"/>
      <c r="E148" s="20"/>
      <c r="F148" s="20"/>
      <c r="G148" s="109"/>
      <c r="H148" s="62"/>
      <c r="I148" s="56" t="str">
        <f t="shared" si="2"/>
        <v>diskval.</v>
      </c>
    </row>
    <row r="149" spans="1:9" x14ac:dyDescent="0.25">
      <c r="A149" s="3">
        <v>147</v>
      </c>
      <c r="B149" s="49"/>
      <c r="C149" s="83">
        <v>147</v>
      </c>
      <c r="D149" s="117"/>
      <c r="E149" s="20"/>
      <c r="F149" s="20"/>
      <c r="G149" s="109"/>
      <c r="H149" s="62"/>
      <c r="I149" s="56" t="str">
        <f t="shared" si="2"/>
        <v>diskval.</v>
      </c>
    </row>
    <row r="150" spans="1:9" x14ac:dyDescent="0.25">
      <c r="A150" s="3">
        <v>148</v>
      </c>
      <c r="B150" s="49"/>
      <c r="C150" s="83">
        <v>148</v>
      </c>
      <c r="D150" s="117"/>
      <c r="E150" s="20"/>
      <c r="F150" s="20"/>
      <c r="G150" s="109"/>
      <c r="H150" s="62"/>
      <c r="I150" s="56" t="str">
        <f t="shared" si="2"/>
        <v>diskval.</v>
      </c>
    </row>
    <row r="151" spans="1:9" x14ac:dyDescent="0.25">
      <c r="A151" s="3">
        <v>149</v>
      </c>
      <c r="B151" s="49"/>
      <c r="C151" s="83">
        <v>149</v>
      </c>
      <c r="D151" s="117"/>
      <c r="E151" s="20"/>
      <c r="F151" s="20"/>
      <c r="G151" s="109"/>
      <c r="H151" s="62"/>
      <c r="I151" s="56" t="str">
        <f t="shared" si="2"/>
        <v>diskval.</v>
      </c>
    </row>
    <row r="152" spans="1:9" ht="15.75" thickBot="1" x14ac:dyDescent="0.3">
      <c r="A152" s="5">
        <v>150</v>
      </c>
      <c r="B152" s="49"/>
      <c r="C152" s="84">
        <v>150</v>
      </c>
      <c r="D152" s="117"/>
      <c r="E152" s="20"/>
      <c r="F152" s="20"/>
      <c r="G152" s="107"/>
      <c r="H152" s="13"/>
      <c r="I152" s="58" t="str">
        <f t="shared" si="2"/>
        <v>diskval.</v>
      </c>
    </row>
  </sheetData>
  <sortState ref="C3:I68">
    <sortCondition ref="I3:I68"/>
  </sortState>
  <mergeCells count="1">
    <mergeCell ref="A1:I1"/>
  </mergeCells>
  <pageMargins left="0.25" right="0.25" top="0.75" bottom="0.75" header="0.3" footer="0.3"/>
  <pageSetup paperSize="9" scale="72" orientation="portrait" horizontalDpi="4294967293" r:id="rId1"/>
  <rowBreaks count="3" manualBreakCount="3">
    <brk id="68" max="16383" man="1"/>
    <brk id="72" max="16383" man="1"/>
    <brk id="1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Views>
    <sheetView view="pageBreakPreview" zoomScale="85" zoomScaleNormal="120" zoomScaleSheetLayoutView="85" workbookViewId="0">
      <selection activeCell="G3" sqref="G3"/>
    </sheetView>
  </sheetViews>
  <sheetFormatPr defaultRowHeight="15" x14ac:dyDescent="0.25"/>
  <cols>
    <col min="1" max="1" width="9.140625" style="23"/>
    <col min="2" max="2" width="0.85546875" style="23" customWidth="1"/>
    <col min="3" max="3" width="9.140625" style="23"/>
    <col min="4" max="5" width="20" style="23" customWidth="1"/>
    <col min="6" max="7" width="19.28515625" style="23" customWidth="1"/>
    <col min="8" max="16384" width="9.140625" style="23"/>
  </cols>
  <sheetData>
    <row r="1" spans="1:16" ht="21" thickBot="1" x14ac:dyDescent="0.3">
      <c r="C1" s="245" t="s">
        <v>21</v>
      </c>
      <c r="D1" s="245"/>
      <c r="E1" s="245"/>
      <c r="F1" s="245"/>
      <c r="G1" s="245"/>
      <c r="H1" s="245"/>
      <c r="I1" s="16"/>
    </row>
    <row r="2" spans="1:16" ht="26.25" thickBot="1" x14ac:dyDescent="0.3">
      <c r="A2" s="66" t="s">
        <v>0</v>
      </c>
      <c r="C2" s="90" t="s">
        <v>1</v>
      </c>
      <c r="D2" s="9" t="s">
        <v>10</v>
      </c>
      <c r="E2" s="9" t="s">
        <v>2</v>
      </c>
      <c r="F2" s="4" t="s">
        <v>8</v>
      </c>
      <c r="G2" s="4" t="s">
        <v>5</v>
      </c>
      <c r="H2" s="4" t="s">
        <v>9</v>
      </c>
    </row>
    <row r="3" spans="1:16" ht="15" customHeight="1" x14ac:dyDescent="0.25">
      <c r="A3" s="26">
        <v>1</v>
      </c>
      <c r="B3" s="67"/>
      <c r="C3" s="154">
        <v>45</v>
      </c>
      <c r="D3" s="61" t="s">
        <v>101</v>
      </c>
      <c r="E3" s="11" t="s">
        <v>43</v>
      </c>
      <c r="F3" s="68">
        <v>14.51</v>
      </c>
      <c r="G3" s="152">
        <v>16.399999999999999</v>
      </c>
      <c r="H3" s="153">
        <v>30.909999999999997</v>
      </c>
    </row>
    <row r="4" spans="1:16" ht="15" customHeight="1" x14ac:dyDescent="0.25">
      <c r="A4" s="27">
        <v>2</v>
      </c>
      <c r="B4" s="67"/>
      <c r="C4" s="155">
        <v>6</v>
      </c>
      <c r="D4" s="29" t="s">
        <v>119</v>
      </c>
      <c r="E4" s="20" t="s">
        <v>25</v>
      </c>
      <c r="F4" s="69">
        <v>14.83</v>
      </c>
      <c r="G4" s="101">
        <v>16.079999999999998</v>
      </c>
      <c r="H4" s="102">
        <v>30.909999999999997</v>
      </c>
      <c r="J4" s="155"/>
      <c r="K4" s="29"/>
      <c r="L4" s="20"/>
      <c r="M4" s="69"/>
      <c r="N4" s="101"/>
      <c r="O4" s="102"/>
    </row>
    <row r="5" spans="1:16" ht="15" customHeight="1" x14ac:dyDescent="0.25">
      <c r="A5" s="27">
        <v>3</v>
      </c>
      <c r="B5" s="67"/>
      <c r="C5" s="155">
        <v>17</v>
      </c>
      <c r="D5" s="29" t="s">
        <v>121</v>
      </c>
      <c r="E5" s="20" t="s">
        <v>103</v>
      </c>
      <c r="F5" s="69">
        <v>14.54</v>
      </c>
      <c r="G5" s="101">
        <v>16.54</v>
      </c>
      <c r="H5" s="102">
        <f>IF(OR(F5="diskval.",G5="diskval."),"diskval.",F5+G5)</f>
        <v>31.08</v>
      </c>
    </row>
    <row r="6" spans="1:16" ht="15" customHeight="1" x14ac:dyDescent="0.25">
      <c r="A6" s="27">
        <v>4</v>
      </c>
      <c r="B6" s="67"/>
      <c r="C6" s="155">
        <v>26</v>
      </c>
      <c r="D6" s="29" t="s">
        <v>120</v>
      </c>
      <c r="E6" s="20" t="s">
        <v>25</v>
      </c>
      <c r="F6" s="69">
        <v>14.11</v>
      </c>
      <c r="G6" s="101">
        <v>17.02</v>
      </c>
      <c r="H6" s="102">
        <f>IF(OR(F6="diskval.",G6="diskval."),"diskval.",F6+G6)</f>
        <v>31.13</v>
      </c>
    </row>
    <row r="7" spans="1:16" ht="15" customHeight="1" x14ac:dyDescent="0.25">
      <c r="A7" s="27">
        <v>5</v>
      </c>
      <c r="B7" s="67"/>
      <c r="C7" s="155">
        <v>8</v>
      </c>
      <c r="D7" s="29" t="s">
        <v>86</v>
      </c>
      <c r="E7" s="20" t="s">
        <v>23</v>
      </c>
      <c r="F7" s="69">
        <v>15.04</v>
      </c>
      <c r="G7" s="101">
        <v>16.16</v>
      </c>
      <c r="H7" s="102">
        <f>IF(OR(F7="diskval.",G7="diskval."),"diskval.",F7+G7)</f>
        <v>31.2</v>
      </c>
    </row>
    <row r="8" spans="1:16" ht="15" customHeight="1" x14ac:dyDescent="0.25">
      <c r="A8" s="27">
        <v>6</v>
      </c>
      <c r="B8" s="67"/>
      <c r="C8" s="155">
        <v>19</v>
      </c>
      <c r="D8" s="29" t="s">
        <v>115</v>
      </c>
      <c r="E8" s="20" t="s">
        <v>27</v>
      </c>
      <c r="F8" s="69">
        <v>14.4</v>
      </c>
      <c r="G8" s="101">
        <v>17.22</v>
      </c>
      <c r="H8" s="102">
        <f>IF(OR(F8="diskval.",G8="diskval."),"diskval.",F8+G8)</f>
        <v>31.619999999999997</v>
      </c>
    </row>
    <row r="9" spans="1:16" ht="15" customHeight="1" x14ac:dyDescent="0.25">
      <c r="A9" s="27">
        <v>7</v>
      </c>
      <c r="B9" s="67"/>
      <c r="C9" s="155">
        <v>48</v>
      </c>
      <c r="D9" s="29" t="s">
        <v>99</v>
      </c>
      <c r="E9" s="20" t="s">
        <v>100</v>
      </c>
      <c r="F9" s="69">
        <v>15.35</v>
      </c>
      <c r="G9" s="101">
        <v>16.3</v>
      </c>
      <c r="H9" s="102">
        <f>IF(OR(F9="diskval.",G9="diskval."),"diskval.",F9+G9)</f>
        <v>31.65</v>
      </c>
    </row>
    <row r="10" spans="1:16" ht="15" customHeight="1" x14ac:dyDescent="0.25">
      <c r="A10" s="27">
        <v>8</v>
      </c>
      <c r="B10" s="67"/>
      <c r="C10" s="155">
        <v>33</v>
      </c>
      <c r="D10" s="29" t="s">
        <v>77</v>
      </c>
      <c r="E10" s="20" t="s">
        <v>23</v>
      </c>
      <c r="F10" s="69">
        <v>14.78</v>
      </c>
      <c r="G10" s="101">
        <v>17.079999999999998</v>
      </c>
      <c r="H10" s="102">
        <f>IF(OR(F10="diskval.",G10="diskval."),"diskval.",F10+G10)</f>
        <v>31.86</v>
      </c>
      <c r="J10" s="103"/>
      <c r="K10" s="22"/>
      <c r="L10" s="22"/>
      <c r="M10" s="25"/>
      <c r="N10" s="25"/>
      <c r="O10" s="104"/>
    </row>
    <row r="11" spans="1:16" ht="15" customHeight="1" x14ac:dyDescent="0.25">
      <c r="A11" s="27">
        <v>9</v>
      </c>
      <c r="B11" s="67"/>
      <c r="C11" s="155">
        <v>52</v>
      </c>
      <c r="D11" s="29" t="s">
        <v>97</v>
      </c>
      <c r="E11" s="20" t="s">
        <v>37</v>
      </c>
      <c r="F11" s="69">
        <v>15.21</v>
      </c>
      <c r="G11" s="101">
        <v>17.29</v>
      </c>
      <c r="H11" s="102">
        <f>IF(OR(F11="diskval.",G11="diskval."),"diskval.",F11+G11)</f>
        <v>32.5</v>
      </c>
    </row>
    <row r="12" spans="1:16" ht="15" customHeight="1" x14ac:dyDescent="0.25">
      <c r="A12" s="27">
        <v>10</v>
      </c>
      <c r="B12" s="67"/>
      <c r="C12" s="155">
        <v>24</v>
      </c>
      <c r="D12" s="29" t="s">
        <v>76</v>
      </c>
      <c r="E12" s="20" t="s">
        <v>23</v>
      </c>
      <c r="F12" s="69">
        <v>15.47</v>
      </c>
      <c r="G12" s="101">
        <v>17.05</v>
      </c>
      <c r="H12" s="102">
        <f>IF(OR(F12="diskval.",G12="diskval."),"diskval.",F12+G12)</f>
        <v>32.520000000000003</v>
      </c>
    </row>
    <row r="13" spans="1:16" ht="15" customHeight="1" x14ac:dyDescent="0.25">
      <c r="A13" s="27">
        <v>11</v>
      </c>
      <c r="B13" s="67"/>
      <c r="C13" s="155">
        <v>41</v>
      </c>
      <c r="D13" s="29" t="s">
        <v>71</v>
      </c>
      <c r="E13" s="20" t="s">
        <v>31</v>
      </c>
      <c r="F13" s="69">
        <v>15.71</v>
      </c>
      <c r="G13" s="101">
        <v>17.079999999999998</v>
      </c>
      <c r="H13" s="102">
        <f>IF(OR(F13="diskval.",G13="diskval."),"diskval.",F13+G13)</f>
        <v>32.79</v>
      </c>
    </row>
    <row r="14" spans="1:16" ht="15" customHeight="1" x14ac:dyDescent="0.25">
      <c r="A14" s="27">
        <v>12</v>
      </c>
      <c r="B14" s="67"/>
      <c r="C14" s="155">
        <v>60</v>
      </c>
      <c r="D14" s="29" t="s">
        <v>118</v>
      </c>
      <c r="E14" s="20" t="s">
        <v>33</v>
      </c>
      <c r="F14" s="69">
        <v>15.25</v>
      </c>
      <c r="G14" s="101">
        <v>17.63</v>
      </c>
      <c r="H14" s="102">
        <f>IF(OR(F14="diskval.",G14="diskval."),"diskval.",F14+G14)</f>
        <v>32.879999999999995</v>
      </c>
      <c r="J14" s="24"/>
      <c r="K14" s="22"/>
      <c r="L14" s="22"/>
      <c r="M14" s="25"/>
      <c r="N14" s="18"/>
      <c r="O14" s="25"/>
      <c r="P14" s="22"/>
    </row>
    <row r="15" spans="1:16" ht="15" customHeight="1" x14ac:dyDescent="0.25">
      <c r="A15" s="27">
        <v>13</v>
      </c>
      <c r="B15" s="67"/>
      <c r="C15" s="155">
        <v>40</v>
      </c>
      <c r="D15" s="29" t="s">
        <v>34</v>
      </c>
      <c r="E15" s="20" t="s">
        <v>35</v>
      </c>
      <c r="F15" s="69">
        <v>15.63</v>
      </c>
      <c r="G15" s="101">
        <v>17.28</v>
      </c>
      <c r="H15" s="102">
        <f>IF(OR(F15="diskval.",G15="diskval."),"diskval.",F15+G15)</f>
        <v>32.910000000000004</v>
      </c>
      <c r="J15" s="22"/>
      <c r="K15" s="22"/>
      <c r="L15" s="22"/>
      <c r="M15" s="22"/>
      <c r="N15" s="22"/>
      <c r="O15" s="22"/>
      <c r="P15" s="22"/>
    </row>
    <row r="16" spans="1:16" ht="15" customHeight="1" x14ac:dyDescent="0.25">
      <c r="A16" s="27">
        <v>14</v>
      </c>
      <c r="B16" s="67"/>
      <c r="C16" s="155">
        <v>58</v>
      </c>
      <c r="D16" s="29" t="s">
        <v>114</v>
      </c>
      <c r="E16" s="20" t="s">
        <v>84</v>
      </c>
      <c r="F16" s="69">
        <v>15.37</v>
      </c>
      <c r="G16" s="101">
        <v>17.55</v>
      </c>
      <c r="H16" s="102">
        <f>IF(OR(F16="diskval.",G16="diskval."),"diskval.",F16+G16)</f>
        <v>32.92</v>
      </c>
      <c r="J16" s="22"/>
      <c r="K16" s="22"/>
      <c r="L16" s="22"/>
      <c r="M16" s="22"/>
      <c r="N16" s="22"/>
      <c r="O16" s="22"/>
      <c r="P16" s="22"/>
    </row>
    <row r="17" spans="1:8" ht="15" customHeight="1" x14ac:dyDescent="0.25">
      <c r="A17" s="27">
        <v>15</v>
      </c>
      <c r="B17" s="67"/>
      <c r="C17" s="155">
        <v>3</v>
      </c>
      <c r="D17" s="29" t="s">
        <v>74</v>
      </c>
      <c r="E17" s="20" t="s">
        <v>69</v>
      </c>
      <c r="F17" s="69">
        <v>15.72</v>
      </c>
      <c r="G17" s="101">
        <v>17.309999999999999</v>
      </c>
      <c r="H17" s="102">
        <f>IF(OR(F17="diskval.",G17="diskval."),"diskval.",F17+G17)</f>
        <v>33.03</v>
      </c>
    </row>
    <row r="18" spans="1:8" ht="15" customHeight="1" x14ac:dyDescent="0.25">
      <c r="A18" s="27">
        <v>16</v>
      </c>
      <c r="B18" s="67"/>
      <c r="C18" s="155">
        <v>15</v>
      </c>
      <c r="D18" s="29" t="s">
        <v>86</v>
      </c>
      <c r="E18" s="20" t="s">
        <v>30</v>
      </c>
      <c r="F18" s="69">
        <v>15.9</v>
      </c>
      <c r="G18" s="101">
        <v>17.149999999999999</v>
      </c>
      <c r="H18" s="102">
        <f>IF(OR(F18="diskval.",G18="diskval."),"diskval.",F18+G18)</f>
        <v>33.049999999999997</v>
      </c>
    </row>
    <row r="19" spans="1:8" ht="15" customHeight="1" x14ac:dyDescent="0.25">
      <c r="A19" s="27">
        <v>17</v>
      </c>
      <c r="B19" s="67"/>
      <c r="C19" s="155">
        <v>11</v>
      </c>
      <c r="D19" s="29" t="s">
        <v>68</v>
      </c>
      <c r="E19" s="20" t="s">
        <v>69</v>
      </c>
      <c r="F19" s="69">
        <v>15.71</v>
      </c>
      <c r="G19" s="101">
        <v>17.36</v>
      </c>
      <c r="H19" s="102">
        <f>IF(OR(F19="diskval.",G19="diskval."),"diskval.",F19+G19)</f>
        <v>33.07</v>
      </c>
    </row>
    <row r="20" spans="1:8" ht="15" customHeight="1" x14ac:dyDescent="0.25">
      <c r="A20" s="27">
        <v>18</v>
      </c>
      <c r="B20" s="67"/>
      <c r="C20" s="155">
        <v>66</v>
      </c>
      <c r="D20" s="29" t="s">
        <v>122</v>
      </c>
      <c r="E20" s="20" t="s">
        <v>66</v>
      </c>
      <c r="F20" s="69">
        <v>17.18</v>
      </c>
      <c r="G20" s="269">
        <v>15.96</v>
      </c>
      <c r="H20" s="271">
        <f>IF(OR(F20="diskval.",G20="diskval."),"diskval.",F20+G20)</f>
        <v>33.14</v>
      </c>
    </row>
    <row r="21" spans="1:8" ht="15" customHeight="1" x14ac:dyDescent="0.25">
      <c r="A21" s="27">
        <v>19</v>
      </c>
      <c r="B21" s="67"/>
      <c r="C21" s="155">
        <v>50</v>
      </c>
      <c r="D21" s="29" t="s">
        <v>82</v>
      </c>
      <c r="E21" s="20" t="s">
        <v>72</v>
      </c>
      <c r="F21" s="69">
        <v>15.44</v>
      </c>
      <c r="G21" s="101">
        <v>17.739999999999998</v>
      </c>
      <c r="H21" s="102">
        <f>IF(OR(F21="diskval.",G21="diskval."),"diskval.",F21+G21)</f>
        <v>33.18</v>
      </c>
    </row>
    <row r="22" spans="1:8" ht="15" customHeight="1" x14ac:dyDescent="0.25">
      <c r="A22" s="27">
        <v>20</v>
      </c>
      <c r="B22" s="67"/>
      <c r="C22" s="155">
        <v>63</v>
      </c>
      <c r="D22" s="29" t="s">
        <v>91</v>
      </c>
      <c r="E22" s="20" t="s">
        <v>125</v>
      </c>
      <c r="F22" s="69">
        <v>17.23</v>
      </c>
      <c r="G22" s="101">
        <v>16.12</v>
      </c>
      <c r="H22" s="102">
        <f>IF(OR(F22="diskval.",G22="diskval."),"diskval.",F22+G22)</f>
        <v>33.35</v>
      </c>
    </row>
    <row r="23" spans="1:8" ht="15" customHeight="1" x14ac:dyDescent="0.25">
      <c r="A23" s="27">
        <v>21</v>
      </c>
      <c r="B23" s="67"/>
      <c r="C23" s="155">
        <v>23</v>
      </c>
      <c r="D23" s="29" t="s">
        <v>81</v>
      </c>
      <c r="E23" s="20" t="s">
        <v>38</v>
      </c>
      <c r="F23" s="69">
        <v>15.7</v>
      </c>
      <c r="G23" s="101">
        <v>17.73</v>
      </c>
      <c r="H23" s="102">
        <f>IF(OR(F23="diskval.",G23="diskval."),"diskval.",F23+G23)</f>
        <v>33.43</v>
      </c>
    </row>
    <row r="24" spans="1:8" ht="15" customHeight="1" x14ac:dyDescent="0.25">
      <c r="A24" s="27">
        <v>22</v>
      </c>
      <c r="B24" s="67"/>
      <c r="C24" s="155">
        <v>59</v>
      </c>
      <c r="D24" s="29" t="s">
        <v>98</v>
      </c>
      <c r="E24" s="20" t="s">
        <v>32</v>
      </c>
      <c r="F24" s="69">
        <v>16.38</v>
      </c>
      <c r="G24" s="101">
        <v>17.489999999999998</v>
      </c>
      <c r="H24" s="102">
        <f>IF(OR(F24="diskval.",G24="diskval."),"diskval.",F24+G24)</f>
        <v>33.869999999999997</v>
      </c>
    </row>
    <row r="25" spans="1:8" ht="15" customHeight="1" x14ac:dyDescent="0.25">
      <c r="A25" s="27">
        <v>23</v>
      </c>
      <c r="B25" s="67"/>
      <c r="C25" s="155">
        <v>44</v>
      </c>
      <c r="D25" s="29" t="s">
        <v>87</v>
      </c>
      <c r="E25" s="20" t="s">
        <v>88</v>
      </c>
      <c r="F25" s="69">
        <v>16.739999999999998</v>
      </c>
      <c r="G25" s="101">
        <v>17.350000000000001</v>
      </c>
      <c r="H25" s="102">
        <f>IF(OR(F25="diskval.",G25="diskval."),"diskval.",F25+G25)</f>
        <v>34.090000000000003</v>
      </c>
    </row>
    <row r="26" spans="1:8" ht="15" customHeight="1" x14ac:dyDescent="0.25">
      <c r="A26" s="27">
        <v>24</v>
      </c>
      <c r="B26" s="67"/>
      <c r="C26" s="155">
        <v>34</v>
      </c>
      <c r="D26" s="29" t="s">
        <v>94</v>
      </c>
      <c r="E26" s="20" t="s">
        <v>37</v>
      </c>
      <c r="F26" s="69">
        <v>16.11</v>
      </c>
      <c r="G26" s="101">
        <v>18.02</v>
      </c>
      <c r="H26" s="102">
        <f>IF(OR(F26="diskval.",G26="diskval."),"diskval.",F26+G26)</f>
        <v>34.129999999999995</v>
      </c>
    </row>
    <row r="27" spans="1:8" ht="15" customHeight="1" x14ac:dyDescent="0.25">
      <c r="A27" s="27">
        <v>25</v>
      </c>
      <c r="B27" s="67"/>
      <c r="C27" s="155">
        <v>4</v>
      </c>
      <c r="D27" s="29" t="s">
        <v>104</v>
      </c>
      <c r="E27" s="20" t="s">
        <v>27</v>
      </c>
      <c r="F27" s="69">
        <v>16.02</v>
      </c>
      <c r="G27" s="101">
        <v>18.18</v>
      </c>
      <c r="H27" s="102">
        <f>IF(OR(F27="diskval.",G27="diskval."),"diskval.",F27+G27)</f>
        <v>34.200000000000003</v>
      </c>
    </row>
    <row r="28" spans="1:8" ht="15" customHeight="1" x14ac:dyDescent="0.25">
      <c r="A28" s="27">
        <v>26</v>
      </c>
      <c r="B28" s="67"/>
      <c r="C28" s="155">
        <v>35</v>
      </c>
      <c r="D28" s="29" t="s">
        <v>40</v>
      </c>
      <c r="E28" s="20" t="s">
        <v>38</v>
      </c>
      <c r="F28" s="69">
        <v>15.81</v>
      </c>
      <c r="G28" s="101">
        <v>18.89</v>
      </c>
      <c r="H28" s="102">
        <f>IF(OR(F28="diskval.",G28="diskval."),"diskval.",F28+G28)</f>
        <v>34.700000000000003</v>
      </c>
    </row>
    <row r="29" spans="1:8" ht="15" customHeight="1" x14ac:dyDescent="0.25">
      <c r="A29" s="27">
        <v>27</v>
      </c>
      <c r="B29" s="67"/>
      <c r="C29" s="155">
        <v>56</v>
      </c>
      <c r="D29" s="29" t="s">
        <v>129</v>
      </c>
      <c r="E29" s="20" t="s">
        <v>66</v>
      </c>
      <c r="F29" s="69">
        <v>16.309999999999999</v>
      </c>
      <c r="G29" s="101">
        <v>18.57</v>
      </c>
      <c r="H29" s="102">
        <f>IF(OR(F29="diskval.",G29="diskval."),"diskval.",F29+G29)</f>
        <v>34.879999999999995</v>
      </c>
    </row>
    <row r="30" spans="1:8" ht="15" customHeight="1" x14ac:dyDescent="0.25">
      <c r="A30" s="27">
        <v>28</v>
      </c>
      <c r="B30" s="67"/>
      <c r="C30" s="155">
        <v>21</v>
      </c>
      <c r="D30" s="29" t="s">
        <v>127</v>
      </c>
      <c r="E30" s="20" t="s">
        <v>80</v>
      </c>
      <c r="F30" s="69">
        <v>16.5</v>
      </c>
      <c r="G30" s="101">
        <v>18.73</v>
      </c>
      <c r="H30" s="102">
        <f>IF(OR(F30="diskval.",G30="diskval."),"diskval.",F30+G30)</f>
        <v>35.230000000000004</v>
      </c>
    </row>
    <row r="31" spans="1:8" ht="15" customHeight="1" x14ac:dyDescent="0.25">
      <c r="A31" s="27">
        <v>29</v>
      </c>
      <c r="B31" s="67"/>
      <c r="C31" s="155">
        <v>29</v>
      </c>
      <c r="D31" s="29" t="s">
        <v>45</v>
      </c>
      <c r="E31" s="20" t="s">
        <v>31</v>
      </c>
      <c r="F31" s="69">
        <v>16.11</v>
      </c>
      <c r="G31" s="101">
        <v>19.13</v>
      </c>
      <c r="H31" s="102">
        <f>IF(OR(F31="diskval.",G31="diskval."),"diskval.",F31+G31)</f>
        <v>35.239999999999995</v>
      </c>
    </row>
    <row r="32" spans="1:8" ht="15" customHeight="1" x14ac:dyDescent="0.25">
      <c r="A32" s="27">
        <v>30</v>
      </c>
      <c r="B32" s="67"/>
      <c r="C32" s="155">
        <v>57</v>
      </c>
      <c r="D32" s="29" t="s">
        <v>124</v>
      </c>
      <c r="E32" s="20" t="s">
        <v>47</v>
      </c>
      <c r="F32" s="69">
        <v>17.829999999999998</v>
      </c>
      <c r="G32" s="101">
        <v>17.45</v>
      </c>
      <c r="H32" s="102">
        <f>IF(OR(F32="diskval.",G32="diskval."),"diskval.",F32+G32)</f>
        <v>35.28</v>
      </c>
    </row>
    <row r="33" spans="1:8" ht="15" customHeight="1" x14ac:dyDescent="0.25">
      <c r="A33" s="27">
        <v>31</v>
      </c>
      <c r="B33" s="67"/>
      <c r="C33" s="155">
        <v>39</v>
      </c>
      <c r="D33" s="29" t="s">
        <v>130</v>
      </c>
      <c r="E33" s="20" t="s">
        <v>32</v>
      </c>
      <c r="F33" s="69">
        <v>17.36</v>
      </c>
      <c r="G33" s="101">
        <v>17.989999999999998</v>
      </c>
      <c r="H33" s="102">
        <f>IF(OR(F33="diskval.",G33="diskval."),"diskval.",F33+G33)</f>
        <v>35.349999999999994</v>
      </c>
    </row>
    <row r="34" spans="1:8" ht="15" customHeight="1" x14ac:dyDescent="0.25">
      <c r="A34" s="27">
        <v>32</v>
      </c>
      <c r="B34" s="67"/>
      <c r="C34" s="155">
        <v>47</v>
      </c>
      <c r="D34" s="29" t="s">
        <v>137</v>
      </c>
      <c r="E34" s="20" t="s">
        <v>30</v>
      </c>
      <c r="F34" s="69">
        <v>17.87</v>
      </c>
      <c r="G34" s="101">
        <v>17.920000000000002</v>
      </c>
      <c r="H34" s="102">
        <f>IF(OR(F34="diskval.",G34="diskval."),"diskval.",F34+G34)</f>
        <v>35.790000000000006</v>
      </c>
    </row>
    <row r="35" spans="1:8" ht="15" customHeight="1" x14ac:dyDescent="0.25">
      <c r="A35" s="27">
        <v>33</v>
      </c>
      <c r="B35" s="67"/>
      <c r="C35" s="155">
        <v>16</v>
      </c>
      <c r="D35" s="29" t="s">
        <v>91</v>
      </c>
      <c r="E35" s="20" t="s">
        <v>92</v>
      </c>
      <c r="F35" s="69">
        <v>16.37</v>
      </c>
      <c r="G35" s="101">
        <v>19.43</v>
      </c>
      <c r="H35" s="102">
        <f>IF(OR(F35="diskval.",G35="diskval."),"diskval.",F35+G35)</f>
        <v>35.799999999999997</v>
      </c>
    </row>
    <row r="36" spans="1:8" ht="15" customHeight="1" x14ac:dyDescent="0.25">
      <c r="A36" s="27">
        <v>34</v>
      </c>
      <c r="B36" s="67"/>
      <c r="C36" s="155">
        <v>12</v>
      </c>
      <c r="D36" s="29" t="s">
        <v>75</v>
      </c>
      <c r="E36" s="20" t="s">
        <v>32</v>
      </c>
      <c r="F36" s="69">
        <v>17.2</v>
      </c>
      <c r="G36" s="101">
        <v>18.73</v>
      </c>
      <c r="H36" s="102">
        <f>IF(OR(F36="diskval.",G36="diskval."),"diskval.",F36+G36)</f>
        <v>35.93</v>
      </c>
    </row>
    <row r="37" spans="1:8" ht="15" customHeight="1" x14ac:dyDescent="0.25">
      <c r="A37" s="27">
        <v>35</v>
      </c>
      <c r="B37" s="67"/>
      <c r="C37" s="155">
        <v>38</v>
      </c>
      <c r="D37" s="29" t="s">
        <v>41</v>
      </c>
      <c r="E37" s="20" t="s">
        <v>27</v>
      </c>
      <c r="F37" s="69">
        <v>17.39</v>
      </c>
      <c r="G37" s="101">
        <v>18.57</v>
      </c>
      <c r="H37" s="102">
        <f>IF(OR(F37="diskval.",G37="diskval."),"diskval.",F37+G37)</f>
        <v>35.96</v>
      </c>
    </row>
    <row r="38" spans="1:8" ht="15" customHeight="1" x14ac:dyDescent="0.25">
      <c r="A38" s="27">
        <v>36</v>
      </c>
      <c r="B38" s="67"/>
      <c r="C38" s="155">
        <v>7</v>
      </c>
      <c r="D38" s="29" t="s">
        <v>89</v>
      </c>
      <c r="E38" s="20" t="s">
        <v>47</v>
      </c>
      <c r="F38" s="69">
        <v>16.75</v>
      </c>
      <c r="G38" s="101">
        <v>19.420000000000002</v>
      </c>
      <c r="H38" s="102">
        <f>IF(OR(F38="diskval.",G38="diskval."),"diskval.",F38+G38)</f>
        <v>36.17</v>
      </c>
    </row>
    <row r="39" spans="1:8" ht="15" customHeight="1" x14ac:dyDescent="0.25">
      <c r="A39" s="27">
        <v>37</v>
      </c>
      <c r="B39" s="67"/>
      <c r="C39" s="155">
        <v>25</v>
      </c>
      <c r="D39" s="29" t="s">
        <v>93</v>
      </c>
      <c r="E39" s="20" t="s">
        <v>38</v>
      </c>
      <c r="F39" s="69">
        <v>17.760000000000002</v>
      </c>
      <c r="G39" s="101">
        <v>19.16</v>
      </c>
      <c r="H39" s="102">
        <f>IF(OR(F39="diskval.",G39="diskval."),"diskval.",F39+G39)</f>
        <v>36.92</v>
      </c>
    </row>
    <row r="40" spans="1:8" ht="15" customHeight="1" x14ac:dyDescent="0.25">
      <c r="A40" s="27">
        <v>38</v>
      </c>
      <c r="B40" s="67"/>
      <c r="C40" s="155">
        <v>42</v>
      </c>
      <c r="D40" s="29" t="s">
        <v>78</v>
      </c>
      <c r="E40" s="20" t="s">
        <v>31</v>
      </c>
      <c r="F40" s="69">
        <v>18.079999999999998</v>
      </c>
      <c r="G40" s="101">
        <v>19.18</v>
      </c>
      <c r="H40" s="102">
        <f>IF(OR(F40="diskval.",G40="diskval."),"diskval.",F40+G40)</f>
        <v>37.26</v>
      </c>
    </row>
    <row r="41" spans="1:8" ht="15" customHeight="1" x14ac:dyDescent="0.25">
      <c r="A41" s="27">
        <v>39</v>
      </c>
      <c r="B41" s="67"/>
      <c r="C41" s="155">
        <v>18</v>
      </c>
      <c r="D41" s="29" t="s">
        <v>42</v>
      </c>
      <c r="E41" s="20" t="s">
        <v>43</v>
      </c>
      <c r="F41" s="69">
        <v>17.02</v>
      </c>
      <c r="G41" s="101">
        <v>20.49</v>
      </c>
      <c r="H41" s="102">
        <f>IF(OR(F41="diskval.",G41="diskval."),"diskval.",F41+G41)</f>
        <v>37.51</v>
      </c>
    </row>
    <row r="42" spans="1:8" ht="15" customHeight="1" x14ac:dyDescent="0.25">
      <c r="A42" s="27">
        <v>40</v>
      </c>
      <c r="B42" s="67"/>
      <c r="C42" s="155">
        <v>51</v>
      </c>
      <c r="D42" s="29" t="s">
        <v>79</v>
      </c>
      <c r="E42" s="20" t="s">
        <v>80</v>
      </c>
      <c r="F42" s="69">
        <v>18.11</v>
      </c>
      <c r="G42" s="101">
        <v>19.690000000000001</v>
      </c>
      <c r="H42" s="102">
        <f>IF(OR(F42="diskval.",G42="diskval."),"diskval.",F42+G42)</f>
        <v>37.799999999999997</v>
      </c>
    </row>
    <row r="43" spans="1:8" ht="15" customHeight="1" x14ac:dyDescent="0.25">
      <c r="A43" s="27">
        <v>41</v>
      </c>
      <c r="B43" s="67"/>
      <c r="C43" s="155">
        <v>30</v>
      </c>
      <c r="D43" s="29" t="s">
        <v>132</v>
      </c>
      <c r="E43" s="20" t="s">
        <v>38</v>
      </c>
      <c r="F43" s="69">
        <v>19.53</v>
      </c>
      <c r="G43" s="101">
        <v>18.329999999999998</v>
      </c>
      <c r="H43" s="102">
        <f>IF(OR(F43="diskval.",G43="diskval."),"diskval.",F43+G43)</f>
        <v>37.86</v>
      </c>
    </row>
    <row r="44" spans="1:8" ht="15" customHeight="1" x14ac:dyDescent="0.25">
      <c r="A44" s="27">
        <v>42</v>
      </c>
      <c r="B44" s="67"/>
      <c r="C44" s="155">
        <v>13</v>
      </c>
      <c r="D44" s="29" t="s">
        <v>106</v>
      </c>
      <c r="E44" s="20" t="s">
        <v>66</v>
      </c>
      <c r="F44" s="69">
        <v>19.71</v>
      </c>
      <c r="G44" s="101">
        <v>18.239999999999998</v>
      </c>
      <c r="H44" s="102">
        <f>IF(OR(F44="diskval.",G44="diskval."),"diskval.",F44+G44)</f>
        <v>37.950000000000003</v>
      </c>
    </row>
    <row r="45" spans="1:8" ht="15" customHeight="1" x14ac:dyDescent="0.25">
      <c r="A45" s="27">
        <v>43</v>
      </c>
      <c r="B45" s="67"/>
      <c r="C45" s="155">
        <v>53</v>
      </c>
      <c r="D45" s="29" t="s">
        <v>56</v>
      </c>
      <c r="E45" s="20" t="s">
        <v>32</v>
      </c>
      <c r="F45" s="69">
        <v>19.64</v>
      </c>
      <c r="G45" s="101">
        <v>18.45</v>
      </c>
      <c r="H45" s="102">
        <f>IF(OR(F45="diskval.",G45="diskval."),"diskval.",F45+G45)</f>
        <v>38.090000000000003</v>
      </c>
    </row>
    <row r="46" spans="1:8" ht="15" customHeight="1" x14ac:dyDescent="0.25">
      <c r="A46" s="27">
        <v>44</v>
      </c>
      <c r="B46" s="67"/>
      <c r="C46" s="155">
        <v>46</v>
      </c>
      <c r="D46" s="29" t="s">
        <v>136</v>
      </c>
      <c r="E46" s="20" t="s">
        <v>23</v>
      </c>
      <c r="F46" s="69">
        <v>19.05</v>
      </c>
      <c r="G46" s="101">
        <v>19.239999999999998</v>
      </c>
      <c r="H46" s="102">
        <f>IF(OR(F46="diskval.",G46="diskval."),"diskval.",F46+G46)</f>
        <v>38.29</v>
      </c>
    </row>
    <row r="47" spans="1:8" ht="15" customHeight="1" x14ac:dyDescent="0.25">
      <c r="A47" s="27">
        <v>45</v>
      </c>
      <c r="B47" s="67"/>
      <c r="C47" s="155">
        <v>9</v>
      </c>
      <c r="D47" s="29" t="s">
        <v>58</v>
      </c>
      <c r="E47" s="20" t="s">
        <v>31</v>
      </c>
      <c r="F47" s="69">
        <v>18.940000000000001</v>
      </c>
      <c r="G47" s="101">
        <v>19.63</v>
      </c>
      <c r="H47" s="102">
        <f>IF(OR(F47="diskval.",G47="diskval."),"diskval.",F47+G47)</f>
        <v>38.57</v>
      </c>
    </row>
    <row r="48" spans="1:8" ht="15" customHeight="1" x14ac:dyDescent="0.25">
      <c r="A48" s="27">
        <v>46</v>
      </c>
      <c r="B48" s="67"/>
      <c r="C48" s="155">
        <v>14</v>
      </c>
      <c r="D48" s="29" t="s">
        <v>55</v>
      </c>
      <c r="E48" s="20" t="s">
        <v>30</v>
      </c>
      <c r="F48" s="69">
        <v>18.260000000000002</v>
      </c>
      <c r="G48" s="101">
        <v>20.49</v>
      </c>
      <c r="H48" s="102">
        <f>IF(OR(F48="diskval.",G48="diskval."),"diskval.",F48+G48)</f>
        <v>38.75</v>
      </c>
    </row>
    <row r="49" spans="1:8" ht="15" customHeight="1" x14ac:dyDescent="0.25">
      <c r="A49" s="27">
        <v>47</v>
      </c>
      <c r="B49" s="67"/>
      <c r="C49" s="155">
        <v>22</v>
      </c>
      <c r="D49" s="29" t="s">
        <v>50</v>
      </c>
      <c r="E49" s="20" t="s">
        <v>26</v>
      </c>
      <c r="F49" s="69">
        <v>18.86</v>
      </c>
      <c r="G49" s="101">
        <v>20</v>
      </c>
      <c r="H49" s="102">
        <f>IF(OR(F49="diskval.",G49="diskval."),"diskval.",F49+G49)</f>
        <v>38.86</v>
      </c>
    </row>
    <row r="50" spans="1:8" ht="15" customHeight="1" x14ac:dyDescent="0.25">
      <c r="A50" s="27">
        <v>48</v>
      </c>
      <c r="B50" s="67"/>
      <c r="C50" s="155">
        <v>64</v>
      </c>
      <c r="D50" s="29" t="s">
        <v>95</v>
      </c>
      <c r="E50" s="20" t="s">
        <v>96</v>
      </c>
      <c r="F50" s="69">
        <v>20.45</v>
      </c>
      <c r="G50" s="269">
        <v>18.55</v>
      </c>
      <c r="H50" s="271">
        <f>IF(OR(F50="diskval.",G50="diskval."),"diskval.",F50+G50)</f>
        <v>39</v>
      </c>
    </row>
    <row r="51" spans="1:8" ht="15" customHeight="1" x14ac:dyDescent="0.25">
      <c r="A51" s="27">
        <v>49</v>
      </c>
      <c r="B51" s="67"/>
      <c r="C51" s="155">
        <v>20</v>
      </c>
      <c r="D51" s="29" t="s">
        <v>24</v>
      </c>
      <c r="E51" s="20" t="s">
        <v>25</v>
      </c>
      <c r="F51" s="69">
        <v>20.88</v>
      </c>
      <c r="G51" s="101">
        <v>18.37</v>
      </c>
      <c r="H51" s="102">
        <f>IF(OR(F51="diskval.",G51="diskval."),"diskval.",F51+G51)</f>
        <v>39.25</v>
      </c>
    </row>
    <row r="52" spans="1:8" ht="15" customHeight="1" x14ac:dyDescent="0.25">
      <c r="A52" s="27">
        <v>50</v>
      </c>
      <c r="B52" s="67"/>
      <c r="C52" s="155">
        <v>61</v>
      </c>
      <c r="D52" s="29" t="s">
        <v>57</v>
      </c>
      <c r="E52" s="20" t="s">
        <v>38</v>
      </c>
      <c r="F52" s="69">
        <v>20.23</v>
      </c>
      <c r="G52" s="101">
        <v>19.39</v>
      </c>
      <c r="H52" s="102">
        <f>IF(OR(F52="diskval.",G52="diskval."),"diskval.",F52+G52)</f>
        <v>39.620000000000005</v>
      </c>
    </row>
    <row r="53" spans="1:8" ht="15" customHeight="1" x14ac:dyDescent="0.25">
      <c r="A53" s="27">
        <v>51</v>
      </c>
      <c r="B53" s="67"/>
      <c r="C53" s="155">
        <v>65</v>
      </c>
      <c r="D53" s="29" t="s">
        <v>113</v>
      </c>
      <c r="E53" s="20" t="s">
        <v>33</v>
      </c>
      <c r="F53" s="69">
        <v>19.22</v>
      </c>
      <c r="G53" s="269">
        <v>20.64</v>
      </c>
      <c r="H53" s="271">
        <f>IF(OR(F53="diskval.",G53="diskval."),"diskval.",F53+G53)</f>
        <v>39.86</v>
      </c>
    </row>
    <row r="54" spans="1:8" ht="15" customHeight="1" x14ac:dyDescent="0.25">
      <c r="A54" s="27">
        <v>52</v>
      </c>
      <c r="B54" s="67"/>
      <c r="C54" s="155">
        <v>62</v>
      </c>
      <c r="D54" s="29" t="s">
        <v>73</v>
      </c>
      <c r="E54" s="20" t="s">
        <v>23</v>
      </c>
      <c r="F54" s="69">
        <v>23.38</v>
      </c>
      <c r="G54" s="101">
        <v>17.09</v>
      </c>
      <c r="H54" s="102">
        <f>IF(OR(F54="diskval.",G54="diskval."),"diskval.",F54+G54)</f>
        <v>40.47</v>
      </c>
    </row>
    <row r="55" spans="1:8" ht="15" customHeight="1" x14ac:dyDescent="0.25">
      <c r="A55" s="27">
        <v>53</v>
      </c>
      <c r="B55" s="67"/>
      <c r="C55" s="155">
        <v>43</v>
      </c>
      <c r="D55" s="29" t="s">
        <v>134</v>
      </c>
      <c r="E55" s="20" t="s">
        <v>69</v>
      </c>
      <c r="F55" s="69">
        <v>19.95</v>
      </c>
      <c r="G55" s="101">
        <v>21.05</v>
      </c>
      <c r="H55" s="102">
        <f>IF(OR(F55="diskval.",G55="diskval."),"diskval.",F55+G55)</f>
        <v>41</v>
      </c>
    </row>
    <row r="56" spans="1:8" ht="15" customHeight="1" x14ac:dyDescent="0.25">
      <c r="A56" s="27">
        <v>54</v>
      </c>
      <c r="B56" s="67"/>
      <c r="C56" s="155">
        <v>10</v>
      </c>
      <c r="D56" s="29" t="s">
        <v>44</v>
      </c>
      <c r="E56" s="20" t="s">
        <v>31</v>
      </c>
      <c r="F56" s="69">
        <v>20.440000000000001</v>
      </c>
      <c r="G56" s="101">
        <v>20.7</v>
      </c>
      <c r="H56" s="102">
        <f>IF(OR(F56="diskval.",G56="diskval."),"diskval.",F56+G56)</f>
        <v>41.14</v>
      </c>
    </row>
    <row r="57" spans="1:8" ht="15" customHeight="1" x14ac:dyDescent="0.25">
      <c r="A57" s="27">
        <v>55</v>
      </c>
      <c r="B57" s="67"/>
      <c r="C57" s="155">
        <v>49</v>
      </c>
      <c r="D57" s="29" t="s">
        <v>52</v>
      </c>
      <c r="E57" s="20" t="s">
        <v>46</v>
      </c>
      <c r="F57" s="69">
        <v>20.39</v>
      </c>
      <c r="G57" s="101">
        <v>20.9</v>
      </c>
      <c r="H57" s="102">
        <f>IF(OR(F57="diskval.",G57="diskval."),"diskval.",F57+G57)</f>
        <v>41.29</v>
      </c>
    </row>
    <row r="58" spans="1:8" ht="15" customHeight="1" x14ac:dyDescent="0.25">
      <c r="A58" s="27">
        <v>56</v>
      </c>
      <c r="B58" s="67"/>
      <c r="C58" s="155">
        <v>54</v>
      </c>
      <c r="D58" s="29" t="s">
        <v>111</v>
      </c>
      <c r="E58" s="20" t="s">
        <v>112</v>
      </c>
      <c r="F58" s="69">
        <v>21.73</v>
      </c>
      <c r="G58" s="101">
        <v>20.83</v>
      </c>
      <c r="H58" s="102">
        <f>IF(OR(F58="diskval.",G58="diskval."),"diskval.",F58+G58)</f>
        <v>42.56</v>
      </c>
    </row>
    <row r="59" spans="1:8" ht="15" customHeight="1" x14ac:dyDescent="0.25">
      <c r="A59" s="27">
        <v>57</v>
      </c>
      <c r="B59" s="67"/>
      <c r="C59" s="155">
        <v>1</v>
      </c>
      <c r="D59" s="29" t="s">
        <v>39</v>
      </c>
      <c r="E59" s="20" t="s">
        <v>23</v>
      </c>
      <c r="F59" s="69">
        <v>22.19</v>
      </c>
      <c r="G59" s="101">
        <v>21.74</v>
      </c>
      <c r="H59" s="102">
        <f>IF(OR(F59="diskval.",G59="diskval."),"diskval.",F59+G59)</f>
        <v>43.93</v>
      </c>
    </row>
    <row r="60" spans="1:8" ht="15" customHeight="1" x14ac:dyDescent="0.25">
      <c r="A60" s="27">
        <v>58</v>
      </c>
      <c r="B60" s="67"/>
      <c r="C60" s="155">
        <v>37</v>
      </c>
      <c r="D60" s="29" t="s">
        <v>109</v>
      </c>
      <c r="E60" s="20" t="s">
        <v>66</v>
      </c>
      <c r="F60" s="69">
        <v>31.05</v>
      </c>
      <c r="G60" s="101">
        <v>23.17</v>
      </c>
      <c r="H60" s="102">
        <f>IF(OR(F60="diskval.",G60="diskval."),"diskval.",F60+G60)</f>
        <v>54.22</v>
      </c>
    </row>
    <row r="61" spans="1:8" ht="15" customHeight="1" x14ac:dyDescent="0.25">
      <c r="A61" s="27">
        <v>59</v>
      </c>
      <c r="B61" s="67"/>
      <c r="C61" s="155">
        <v>2</v>
      </c>
      <c r="D61" s="29" t="s">
        <v>65</v>
      </c>
      <c r="E61" s="20" t="s">
        <v>66</v>
      </c>
      <c r="F61" s="69" t="s">
        <v>139</v>
      </c>
      <c r="G61" s="101">
        <v>18.149999999999999</v>
      </c>
      <c r="H61" s="102" t="str">
        <f>IF(OR(F61="diskval.",G61="diskval."),"diskval.",F61+G61)</f>
        <v>diskval.</v>
      </c>
    </row>
    <row r="62" spans="1:8" ht="15" customHeight="1" x14ac:dyDescent="0.25">
      <c r="A62" s="27">
        <v>60</v>
      </c>
      <c r="B62" s="67"/>
      <c r="C62" s="155">
        <v>5</v>
      </c>
      <c r="D62" s="29" t="s">
        <v>28</v>
      </c>
      <c r="E62" s="20" t="s">
        <v>29</v>
      </c>
      <c r="F62" s="69">
        <v>17.559999999999999</v>
      </c>
      <c r="G62" s="101" t="s">
        <v>139</v>
      </c>
      <c r="H62" s="102" t="str">
        <f>IF(OR(F62="diskval.",G62="diskval."),"diskval.",F62+G62)</f>
        <v>diskval.</v>
      </c>
    </row>
    <row r="63" spans="1:8" ht="15" customHeight="1" x14ac:dyDescent="0.25">
      <c r="A63" s="27">
        <v>61</v>
      </c>
      <c r="B63" s="67"/>
      <c r="C63" s="155">
        <v>27</v>
      </c>
      <c r="D63" s="29" t="s">
        <v>59</v>
      </c>
      <c r="E63" s="20" t="s">
        <v>47</v>
      </c>
      <c r="F63" s="69" t="s">
        <v>139</v>
      </c>
      <c r="G63" s="101">
        <v>20.36</v>
      </c>
      <c r="H63" s="102" t="str">
        <f>IF(OR(F63="diskval.",G63="diskval."),"diskval.",F63+G63)</f>
        <v>diskval.</v>
      </c>
    </row>
    <row r="64" spans="1:8" ht="15" customHeight="1" x14ac:dyDescent="0.25">
      <c r="A64" s="27">
        <v>62</v>
      </c>
      <c r="B64" s="67"/>
      <c r="C64" s="155">
        <v>28</v>
      </c>
      <c r="D64" s="29" t="s">
        <v>107</v>
      </c>
      <c r="E64" s="20" t="s">
        <v>108</v>
      </c>
      <c r="F64" s="69">
        <v>16.059999999999999</v>
      </c>
      <c r="G64" s="101" t="s">
        <v>139</v>
      </c>
      <c r="H64" s="102" t="str">
        <f>IF(OR(F64="diskval.",G64="diskval."),"diskval.",F64+G64)</f>
        <v>diskval.</v>
      </c>
    </row>
    <row r="65" spans="1:8" ht="15" customHeight="1" x14ac:dyDescent="0.25">
      <c r="A65" s="27">
        <v>63</v>
      </c>
      <c r="B65" s="67"/>
      <c r="C65" s="155">
        <v>31</v>
      </c>
      <c r="D65" s="29" t="s">
        <v>51</v>
      </c>
      <c r="E65" s="20" t="s">
        <v>33</v>
      </c>
      <c r="F65" s="69">
        <v>22.85</v>
      </c>
      <c r="G65" s="101" t="s">
        <v>139</v>
      </c>
      <c r="H65" s="102" t="str">
        <f>IF(OR(F65="diskval.",G65="diskval."),"diskval.",F65+G65)</f>
        <v>diskval.</v>
      </c>
    </row>
    <row r="66" spans="1:8" ht="15" customHeight="1" x14ac:dyDescent="0.25">
      <c r="A66" s="27">
        <v>64</v>
      </c>
      <c r="B66" s="67"/>
      <c r="C66" s="155">
        <v>32</v>
      </c>
      <c r="D66" s="29" t="s">
        <v>70</v>
      </c>
      <c r="E66" s="20" t="s">
        <v>33</v>
      </c>
      <c r="F66" s="69" t="s">
        <v>139</v>
      </c>
      <c r="G66" s="71" t="s">
        <v>139</v>
      </c>
      <c r="H66" s="273" t="str">
        <f>IF(OR(F66="diskval.",G66="diskval."),"diskval.",F66+G66)</f>
        <v>diskval.</v>
      </c>
    </row>
    <row r="67" spans="1:8" ht="15" customHeight="1" x14ac:dyDescent="0.25">
      <c r="A67" s="27">
        <v>65</v>
      </c>
      <c r="B67" s="67"/>
      <c r="C67" s="155">
        <v>36</v>
      </c>
      <c r="D67" s="29" t="s">
        <v>36</v>
      </c>
      <c r="E67" s="20" t="s">
        <v>37</v>
      </c>
      <c r="F67" s="69">
        <v>24.42</v>
      </c>
      <c r="G67" s="71" t="s">
        <v>139</v>
      </c>
      <c r="H67" s="272" t="str">
        <f>IF(OR(F67="diskval.",G67="diskval."),"diskval.",F67+G67)</f>
        <v>diskval.</v>
      </c>
    </row>
    <row r="68" spans="1:8" ht="15" customHeight="1" x14ac:dyDescent="0.25">
      <c r="A68" s="27">
        <v>66</v>
      </c>
      <c r="B68" s="67"/>
      <c r="C68" s="155">
        <v>55</v>
      </c>
      <c r="D68" s="29" t="s">
        <v>53</v>
      </c>
      <c r="E68" s="20" t="s">
        <v>54</v>
      </c>
      <c r="F68" s="69">
        <v>47.6</v>
      </c>
      <c r="G68" s="71" t="s">
        <v>139</v>
      </c>
      <c r="H68" s="272" t="str">
        <f>IF(OR(F68="diskval.",G68="diskval."),"diskval.",F68+G68)</f>
        <v>diskval.</v>
      </c>
    </row>
    <row r="69" spans="1:8" ht="15" customHeight="1" x14ac:dyDescent="0.25">
      <c r="A69" s="27">
        <v>67</v>
      </c>
      <c r="B69" s="67"/>
      <c r="C69" s="155">
        <v>67</v>
      </c>
      <c r="D69" s="29"/>
      <c r="E69" s="20"/>
      <c r="F69" s="69"/>
      <c r="G69" s="7"/>
      <c r="H69" s="70">
        <f t="shared" ref="H67:H98" si="0">IF(OR(F69="diskval.",G69="diskval."),"diskval.",F69+G69)</f>
        <v>0</v>
      </c>
    </row>
    <row r="70" spans="1:8" ht="15" customHeight="1" x14ac:dyDescent="0.25">
      <c r="A70" s="27">
        <v>68</v>
      </c>
      <c r="B70" s="67"/>
      <c r="C70" s="155">
        <v>68</v>
      </c>
      <c r="D70" s="29"/>
      <c r="E70" s="20"/>
      <c r="F70" s="69"/>
      <c r="G70" s="7"/>
      <c r="H70" s="70">
        <f t="shared" si="0"/>
        <v>0</v>
      </c>
    </row>
    <row r="71" spans="1:8" ht="15" customHeight="1" x14ac:dyDescent="0.25">
      <c r="A71" s="27">
        <v>69</v>
      </c>
      <c r="B71" s="67"/>
      <c r="C71" s="155">
        <v>69</v>
      </c>
      <c r="D71" s="29"/>
      <c r="E71" s="20"/>
      <c r="F71" s="69"/>
      <c r="G71" s="7"/>
      <c r="H71" s="70">
        <f t="shared" si="0"/>
        <v>0</v>
      </c>
    </row>
    <row r="72" spans="1:8" ht="15" customHeight="1" x14ac:dyDescent="0.25">
      <c r="A72" s="27">
        <v>70</v>
      </c>
      <c r="B72" s="67"/>
      <c r="C72" s="155">
        <v>70</v>
      </c>
      <c r="D72" s="29"/>
      <c r="E72" s="20"/>
      <c r="F72" s="69"/>
      <c r="G72" s="7"/>
      <c r="H72" s="70">
        <f t="shared" si="0"/>
        <v>0</v>
      </c>
    </row>
    <row r="73" spans="1:8" ht="15" customHeight="1" x14ac:dyDescent="0.25">
      <c r="A73" s="27">
        <v>71</v>
      </c>
      <c r="B73" s="67"/>
      <c r="C73" s="155">
        <v>71</v>
      </c>
      <c r="D73" s="29"/>
      <c r="E73" s="20"/>
      <c r="F73" s="69"/>
      <c r="G73" s="7"/>
      <c r="H73" s="70">
        <f t="shared" si="0"/>
        <v>0</v>
      </c>
    </row>
    <row r="74" spans="1:8" ht="15" customHeight="1" x14ac:dyDescent="0.25">
      <c r="A74" s="27">
        <v>72</v>
      </c>
      <c r="B74" s="67"/>
      <c r="C74" s="155">
        <v>72</v>
      </c>
      <c r="D74" s="29"/>
      <c r="E74" s="20"/>
      <c r="F74" s="69"/>
      <c r="G74" s="7"/>
      <c r="H74" s="70">
        <f t="shared" si="0"/>
        <v>0</v>
      </c>
    </row>
    <row r="75" spans="1:8" ht="15" customHeight="1" x14ac:dyDescent="0.25">
      <c r="A75" s="27">
        <v>73</v>
      </c>
      <c r="B75" s="67"/>
      <c r="C75" s="155">
        <v>73</v>
      </c>
      <c r="D75" s="29"/>
      <c r="E75" s="20"/>
      <c r="F75" s="69"/>
      <c r="G75" s="7"/>
      <c r="H75" s="70">
        <f t="shared" si="0"/>
        <v>0</v>
      </c>
    </row>
    <row r="76" spans="1:8" ht="15" customHeight="1" x14ac:dyDescent="0.25">
      <c r="A76" s="27">
        <v>74</v>
      </c>
      <c r="B76" s="67"/>
      <c r="C76" s="155">
        <v>74</v>
      </c>
      <c r="D76" s="29"/>
      <c r="E76" s="20"/>
      <c r="F76" s="69"/>
      <c r="G76" s="7"/>
      <c r="H76" s="70">
        <f t="shared" si="0"/>
        <v>0</v>
      </c>
    </row>
    <row r="77" spans="1:8" ht="15" customHeight="1" x14ac:dyDescent="0.25">
      <c r="A77" s="27">
        <v>75</v>
      </c>
      <c r="B77" s="67"/>
      <c r="C77" s="155">
        <v>75</v>
      </c>
      <c r="D77" s="29"/>
      <c r="E77" s="20"/>
      <c r="F77" s="69"/>
      <c r="G77" s="7"/>
      <c r="H77" s="70">
        <f t="shared" si="0"/>
        <v>0</v>
      </c>
    </row>
    <row r="78" spans="1:8" ht="15" customHeight="1" x14ac:dyDescent="0.25">
      <c r="A78" s="27">
        <v>76</v>
      </c>
      <c r="B78" s="67"/>
      <c r="C78" s="155">
        <v>76</v>
      </c>
      <c r="D78" s="29"/>
      <c r="E78" s="20"/>
      <c r="F78" s="69"/>
      <c r="G78" s="7"/>
      <c r="H78" s="70">
        <f t="shared" si="0"/>
        <v>0</v>
      </c>
    </row>
    <row r="79" spans="1:8" ht="15" customHeight="1" x14ac:dyDescent="0.25">
      <c r="A79" s="27">
        <v>77</v>
      </c>
      <c r="B79" s="67"/>
      <c r="C79" s="155">
        <v>77</v>
      </c>
      <c r="D79" s="29"/>
      <c r="E79" s="20"/>
      <c r="F79" s="69"/>
      <c r="G79" s="7"/>
      <c r="H79" s="70">
        <f t="shared" si="0"/>
        <v>0</v>
      </c>
    </row>
    <row r="80" spans="1:8" ht="15" customHeight="1" x14ac:dyDescent="0.25">
      <c r="A80" s="27">
        <v>78</v>
      </c>
      <c r="B80" s="67"/>
      <c r="C80" s="155">
        <v>78</v>
      </c>
      <c r="D80" s="29"/>
      <c r="E80" s="20"/>
      <c r="F80" s="69"/>
      <c r="G80" s="7"/>
      <c r="H80" s="70">
        <f t="shared" si="0"/>
        <v>0</v>
      </c>
    </row>
    <row r="81" spans="1:8" ht="15" customHeight="1" x14ac:dyDescent="0.25">
      <c r="A81" s="27">
        <v>79</v>
      </c>
      <c r="B81" s="67"/>
      <c r="C81" s="155">
        <v>79</v>
      </c>
      <c r="D81" s="29"/>
      <c r="E81" s="20"/>
      <c r="F81" s="69"/>
      <c r="G81" s="7"/>
      <c r="H81" s="70">
        <f t="shared" si="0"/>
        <v>0</v>
      </c>
    </row>
    <row r="82" spans="1:8" ht="15" customHeight="1" x14ac:dyDescent="0.25">
      <c r="A82" s="27">
        <v>80</v>
      </c>
      <c r="B82" s="67"/>
      <c r="C82" s="155">
        <v>80</v>
      </c>
      <c r="D82" s="29"/>
      <c r="E82" s="20"/>
      <c r="F82" s="69"/>
      <c r="G82" s="7"/>
      <c r="H82" s="70">
        <f t="shared" si="0"/>
        <v>0</v>
      </c>
    </row>
    <row r="83" spans="1:8" ht="15" customHeight="1" x14ac:dyDescent="0.25">
      <c r="A83" s="27">
        <v>81</v>
      </c>
      <c r="B83" s="67"/>
      <c r="C83" s="155">
        <v>81</v>
      </c>
      <c r="D83" s="29"/>
      <c r="E83" s="20"/>
      <c r="F83" s="69"/>
      <c r="G83" s="7"/>
      <c r="H83" s="70">
        <f t="shared" si="0"/>
        <v>0</v>
      </c>
    </row>
    <row r="84" spans="1:8" ht="15" customHeight="1" x14ac:dyDescent="0.25">
      <c r="A84" s="27">
        <v>82</v>
      </c>
      <c r="B84" s="67"/>
      <c r="C84" s="155">
        <v>82</v>
      </c>
      <c r="D84" s="29"/>
      <c r="E84" s="20"/>
      <c r="F84" s="69"/>
      <c r="G84" s="7"/>
      <c r="H84" s="70">
        <f t="shared" si="0"/>
        <v>0</v>
      </c>
    </row>
    <row r="85" spans="1:8" ht="15" customHeight="1" x14ac:dyDescent="0.25">
      <c r="A85" s="27">
        <v>83</v>
      </c>
      <c r="B85" s="67"/>
      <c r="C85" s="155">
        <v>83</v>
      </c>
      <c r="D85" s="29"/>
      <c r="E85" s="20"/>
      <c r="F85" s="69"/>
      <c r="G85" s="7"/>
      <c r="H85" s="70">
        <f t="shared" si="0"/>
        <v>0</v>
      </c>
    </row>
    <row r="86" spans="1:8" ht="15" customHeight="1" x14ac:dyDescent="0.25">
      <c r="A86" s="27">
        <v>84</v>
      </c>
      <c r="B86" s="67"/>
      <c r="C86" s="155">
        <v>84</v>
      </c>
      <c r="D86" s="29"/>
      <c r="E86" s="20"/>
      <c r="F86" s="69"/>
      <c r="G86" s="7"/>
      <c r="H86" s="70">
        <f t="shared" si="0"/>
        <v>0</v>
      </c>
    </row>
    <row r="87" spans="1:8" ht="15" customHeight="1" x14ac:dyDescent="0.25">
      <c r="A87" s="27">
        <v>85</v>
      </c>
      <c r="B87" s="67"/>
      <c r="C87" s="155">
        <v>85</v>
      </c>
      <c r="D87" s="29"/>
      <c r="E87" s="20"/>
      <c r="F87" s="69"/>
      <c r="G87" s="7"/>
      <c r="H87" s="70">
        <f t="shared" si="0"/>
        <v>0</v>
      </c>
    </row>
    <row r="88" spans="1:8" ht="15" customHeight="1" x14ac:dyDescent="0.25">
      <c r="A88" s="27">
        <v>86</v>
      </c>
      <c r="B88" s="67"/>
      <c r="C88" s="155">
        <v>86</v>
      </c>
      <c r="D88" s="29"/>
      <c r="E88" s="20"/>
      <c r="F88" s="69"/>
      <c r="G88" s="7"/>
      <c r="H88" s="70">
        <f t="shared" si="0"/>
        <v>0</v>
      </c>
    </row>
    <row r="89" spans="1:8" ht="15" customHeight="1" x14ac:dyDescent="0.25">
      <c r="A89" s="27">
        <v>87</v>
      </c>
      <c r="B89" s="67"/>
      <c r="C89" s="155">
        <v>87</v>
      </c>
      <c r="D89" s="29"/>
      <c r="E89" s="20"/>
      <c r="F89" s="69"/>
      <c r="G89" s="7"/>
      <c r="H89" s="70">
        <f t="shared" si="0"/>
        <v>0</v>
      </c>
    </row>
    <row r="90" spans="1:8" ht="15" customHeight="1" x14ac:dyDescent="0.25">
      <c r="A90" s="27">
        <v>88</v>
      </c>
      <c r="B90" s="67"/>
      <c r="C90" s="155">
        <v>88</v>
      </c>
      <c r="D90" s="29"/>
      <c r="E90" s="20"/>
      <c r="F90" s="69"/>
      <c r="G90" s="7"/>
      <c r="H90" s="70">
        <f t="shared" si="0"/>
        <v>0</v>
      </c>
    </row>
    <row r="91" spans="1:8" ht="15" customHeight="1" x14ac:dyDescent="0.25">
      <c r="A91" s="27">
        <v>89</v>
      </c>
      <c r="B91" s="67"/>
      <c r="C91" s="155">
        <v>89</v>
      </c>
      <c r="D91" s="29"/>
      <c r="E91" s="20"/>
      <c r="F91" s="69"/>
      <c r="G91" s="7"/>
      <c r="H91" s="70">
        <f t="shared" si="0"/>
        <v>0</v>
      </c>
    </row>
    <row r="92" spans="1:8" ht="15" customHeight="1" x14ac:dyDescent="0.25">
      <c r="A92" s="27">
        <v>90</v>
      </c>
      <c r="B92" s="67"/>
      <c r="C92" s="155">
        <v>90</v>
      </c>
      <c r="D92" s="29"/>
      <c r="E92" s="20"/>
      <c r="F92" s="69"/>
      <c r="G92" s="7"/>
      <c r="H92" s="70">
        <f t="shared" si="0"/>
        <v>0</v>
      </c>
    </row>
    <row r="93" spans="1:8" ht="15" customHeight="1" x14ac:dyDescent="0.25">
      <c r="A93" s="27">
        <v>91</v>
      </c>
      <c r="B93" s="67"/>
      <c r="C93" s="155">
        <v>91</v>
      </c>
      <c r="D93" s="29"/>
      <c r="E93" s="20"/>
      <c r="F93" s="69"/>
      <c r="G93" s="7"/>
      <c r="H93" s="70">
        <f t="shared" si="0"/>
        <v>0</v>
      </c>
    </row>
    <row r="94" spans="1:8" ht="15" customHeight="1" x14ac:dyDescent="0.25">
      <c r="A94" s="27">
        <v>92</v>
      </c>
      <c r="B94" s="67"/>
      <c r="C94" s="155">
        <v>92</v>
      </c>
      <c r="D94" s="29"/>
      <c r="E94" s="20"/>
      <c r="F94" s="69"/>
      <c r="G94" s="7"/>
      <c r="H94" s="70">
        <f t="shared" si="0"/>
        <v>0</v>
      </c>
    </row>
    <row r="95" spans="1:8" ht="15" customHeight="1" x14ac:dyDescent="0.25">
      <c r="A95" s="27">
        <v>93</v>
      </c>
      <c r="B95" s="67"/>
      <c r="C95" s="155">
        <v>93</v>
      </c>
      <c r="D95" s="29"/>
      <c r="E95" s="20"/>
      <c r="F95" s="69"/>
      <c r="G95" s="7"/>
      <c r="H95" s="70">
        <f t="shared" si="0"/>
        <v>0</v>
      </c>
    </row>
    <row r="96" spans="1:8" ht="15" customHeight="1" x14ac:dyDescent="0.25">
      <c r="A96" s="27">
        <v>94</v>
      </c>
      <c r="B96" s="67"/>
      <c r="C96" s="155">
        <v>94</v>
      </c>
      <c r="D96" s="29"/>
      <c r="E96" s="20"/>
      <c r="F96" s="69"/>
      <c r="G96" s="7"/>
      <c r="H96" s="70">
        <f t="shared" si="0"/>
        <v>0</v>
      </c>
    </row>
    <row r="97" spans="1:8" ht="15" customHeight="1" x14ac:dyDescent="0.25">
      <c r="A97" s="27">
        <v>95</v>
      </c>
      <c r="B97" s="67"/>
      <c r="C97" s="155">
        <v>95</v>
      </c>
      <c r="D97" s="29"/>
      <c r="E97" s="20"/>
      <c r="F97" s="69"/>
      <c r="G97" s="7"/>
      <c r="H97" s="70">
        <f t="shared" si="0"/>
        <v>0</v>
      </c>
    </row>
    <row r="98" spans="1:8" ht="15" customHeight="1" x14ac:dyDescent="0.25">
      <c r="A98" s="27">
        <v>96</v>
      </c>
      <c r="B98" s="67"/>
      <c r="C98" s="155">
        <v>96</v>
      </c>
      <c r="D98" s="29"/>
      <c r="E98" s="20"/>
      <c r="F98" s="69"/>
      <c r="G98" s="7"/>
      <c r="H98" s="70">
        <f t="shared" si="0"/>
        <v>0</v>
      </c>
    </row>
    <row r="99" spans="1:8" ht="15" customHeight="1" x14ac:dyDescent="0.25">
      <c r="A99" s="27">
        <v>97</v>
      </c>
      <c r="B99" s="67"/>
      <c r="C99" s="155">
        <v>97</v>
      </c>
      <c r="D99" s="29"/>
      <c r="E99" s="20"/>
      <c r="F99" s="69"/>
      <c r="G99" s="7"/>
      <c r="H99" s="70">
        <f t="shared" ref="H99:H130" si="1">IF(OR(F99="diskval.",G99="diskval."),"diskval.",F99+G99)</f>
        <v>0</v>
      </c>
    </row>
    <row r="100" spans="1:8" ht="15" customHeight="1" x14ac:dyDescent="0.25">
      <c r="A100" s="27">
        <v>98</v>
      </c>
      <c r="B100" s="67"/>
      <c r="C100" s="155">
        <v>98</v>
      </c>
      <c r="D100" s="29"/>
      <c r="E100" s="20"/>
      <c r="F100" s="69"/>
      <c r="G100" s="7"/>
      <c r="H100" s="70">
        <f t="shared" si="1"/>
        <v>0</v>
      </c>
    </row>
    <row r="101" spans="1:8" ht="15" customHeight="1" x14ac:dyDescent="0.25">
      <c r="A101" s="27">
        <v>99</v>
      </c>
      <c r="B101" s="67"/>
      <c r="C101" s="155">
        <v>99</v>
      </c>
      <c r="D101" s="29"/>
      <c r="E101" s="20"/>
      <c r="F101" s="69"/>
      <c r="G101" s="7"/>
      <c r="H101" s="70">
        <f t="shared" si="1"/>
        <v>0</v>
      </c>
    </row>
    <row r="102" spans="1:8" ht="15" customHeight="1" x14ac:dyDescent="0.25">
      <c r="A102" s="27">
        <v>100</v>
      </c>
      <c r="B102" s="67"/>
      <c r="C102" s="155">
        <v>100</v>
      </c>
      <c r="D102" s="29"/>
      <c r="E102" s="20"/>
      <c r="F102" s="69"/>
      <c r="G102" s="7"/>
      <c r="H102" s="70">
        <f t="shared" si="1"/>
        <v>0</v>
      </c>
    </row>
    <row r="103" spans="1:8" ht="15" customHeight="1" x14ac:dyDescent="0.25">
      <c r="A103" s="27">
        <v>101</v>
      </c>
      <c r="B103" s="67"/>
      <c r="C103" s="155">
        <v>101</v>
      </c>
      <c r="D103" s="29"/>
      <c r="E103" s="20"/>
      <c r="F103" s="69"/>
      <c r="G103" s="7"/>
      <c r="H103" s="70">
        <f t="shared" si="1"/>
        <v>0</v>
      </c>
    </row>
    <row r="104" spans="1:8" ht="15" customHeight="1" x14ac:dyDescent="0.25">
      <c r="A104" s="27">
        <v>102</v>
      </c>
      <c r="B104" s="67"/>
      <c r="C104" s="155">
        <v>102</v>
      </c>
      <c r="D104" s="29"/>
      <c r="E104" s="20"/>
      <c r="F104" s="69"/>
      <c r="G104" s="7"/>
      <c r="H104" s="70">
        <f t="shared" si="1"/>
        <v>0</v>
      </c>
    </row>
    <row r="105" spans="1:8" ht="15" customHeight="1" x14ac:dyDescent="0.25">
      <c r="A105" s="27">
        <v>103</v>
      </c>
      <c r="B105" s="67"/>
      <c r="C105" s="155">
        <v>103</v>
      </c>
      <c r="D105" s="29"/>
      <c r="E105" s="20"/>
      <c r="F105" s="69"/>
      <c r="G105" s="7"/>
      <c r="H105" s="70">
        <f t="shared" si="1"/>
        <v>0</v>
      </c>
    </row>
    <row r="106" spans="1:8" ht="15" customHeight="1" x14ac:dyDescent="0.25">
      <c r="A106" s="27">
        <v>104</v>
      </c>
      <c r="B106" s="67"/>
      <c r="C106" s="155">
        <v>104</v>
      </c>
      <c r="D106" s="29"/>
      <c r="E106" s="20"/>
      <c r="F106" s="69"/>
      <c r="G106" s="7"/>
      <c r="H106" s="70">
        <f t="shared" si="1"/>
        <v>0</v>
      </c>
    </row>
    <row r="107" spans="1:8" ht="15" customHeight="1" x14ac:dyDescent="0.25">
      <c r="A107" s="27">
        <v>105</v>
      </c>
      <c r="B107" s="67"/>
      <c r="C107" s="155">
        <v>105</v>
      </c>
      <c r="D107" s="29"/>
      <c r="E107" s="20"/>
      <c r="F107" s="69"/>
      <c r="G107" s="7"/>
      <c r="H107" s="70">
        <f t="shared" si="1"/>
        <v>0</v>
      </c>
    </row>
    <row r="108" spans="1:8" ht="15" customHeight="1" x14ac:dyDescent="0.25">
      <c r="A108" s="27">
        <v>106</v>
      </c>
      <c r="B108" s="67"/>
      <c r="C108" s="155">
        <v>106</v>
      </c>
      <c r="D108" s="29"/>
      <c r="E108" s="20"/>
      <c r="F108" s="69"/>
      <c r="G108" s="7"/>
      <c r="H108" s="70">
        <f t="shared" si="1"/>
        <v>0</v>
      </c>
    </row>
    <row r="109" spans="1:8" ht="15" customHeight="1" x14ac:dyDescent="0.25">
      <c r="A109" s="27">
        <v>107</v>
      </c>
      <c r="B109" s="67"/>
      <c r="C109" s="155">
        <v>107</v>
      </c>
      <c r="D109" s="29"/>
      <c r="E109" s="20"/>
      <c r="F109" s="69"/>
      <c r="G109" s="7"/>
      <c r="H109" s="70">
        <f t="shared" si="1"/>
        <v>0</v>
      </c>
    </row>
    <row r="110" spans="1:8" ht="15" customHeight="1" x14ac:dyDescent="0.25">
      <c r="A110" s="27">
        <v>108</v>
      </c>
      <c r="B110" s="67"/>
      <c r="C110" s="155">
        <v>108</v>
      </c>
      <c r="D110" s="29"/>
      <c r="E110" s="20"/>
      <c r="F110" s="69"/>
      <c r="G110" s="7"/>
      <c r="H110" s="70">
        <f t="shared" si="1"/>
        <v>0</v>
      </c>
    </row>
    <row r="111" spans="1:8" ht="15" customHeight="1" x14ac:dyDescent="0.25">
      <c r="A111" s="27">
        <v>109</v>
      </c>
      <c r="B111" s="67"/>
      <c r="C111" s="155">
        <v>109</v>
      </c>
      <c r="D111" s="29"/>
      <c r="E111" s="20"/>
      <c r="F111" s="69"/>
      <c r="G111" s="7"/>
      <c r="H111" s="70">
        <f t="shared" si="1"/>
        <v>0</v>
      </c>
    </row>
    <row r="112" spans="1:8" ht="15" customHeight="1" x14ac:dyDescent="0.25">
      <c r="A112" s="27">
        <v>110</v>
      </c>
      <c r="B112" s="67"/>
      <c r="C112" s="155">
        <v>110</v>
      </c>
      <c r="D112" s="29"/>
      <c r="E112" s="20"/>
      <c r="F112" s="69"/>
      <c r="G112" s="7"/>
      <c r="H112" s="70">
        <f t="shared" si="1"/>
        <v>0</v>
      </c>
    </row>
    <row r="113" spans="1:8" ht="15" customHeight="1" x14ac:dyDescent="0.25">
      <c r="A113" s="27">
        <v>111</v>
      </c>
      <c r="B113" s="67"/>
      <c r="C113" s="155">
        <v>111</v>
      </c>
      <c r="D113" s="29"/>
      <c r="E113" s="20"/>
      <c r="F113" s="69"/>
      <c r="G113" s="7"/>
      <c r="H113" s="70">
        <f t="shared" si="1"/>
        <v>0</v>
      </c>
    </row>
    <row r="114" spans="1:8" ht="15" customHeight="1" x14ac:dyDescent="0.25">
      <c r="A114" s="27">
        <v>112</v>
      </c>
      <c r="B114" s="67"/>
      <c r="C114" s="155">
        <v>112</v>
      </c>
      <c r="D114" s="29"/>
      <c r="E114" s="20"/>
      <c r="F114" s="69"/>
      <c r="G114" s="7"/>
      <c r="H114" s="70">
        <f t="shared" si="1"/>
        <v>0</v>
      </c>
    </row>
    <row r="115" spans="1:8" ht="15" customHeight="1" x14ac:dyDescent="0.25">
      <c r="A115" s="27">
        <v>113</v>
      </c>
      <c r="B115" s="67"/>
      <c r="C115" s="155">
        <v>113</v>
      </c>
      <c r="D115" s="29"/>
      <c r="E115" s="20"/>
      <c r="F115" s="69"/>
      <c r="G115" s="7"/>
      <c r="H115" s="70">
        <f t="shared" si="1"/>
        <v>0</v>
      </c>
    </row>
    <row r="116" spans="1:8" ht="15" customHeight="1" x14ac:dyDescent="0.25">
      <c r="A116" s="27">
        <v>114</v>
      </c>
      <c r="B116" s="67"/>
      <c r="C116" s="155">
        <v>114</v>
      </c>
      <c r="D116" s="29"/>
      <c r="E116" s="20"/>
      <c r="F116" s="69"/>
      <c r="G116" s="7"/>
      <c r="H116" s="70">
        <f t="shared" si="1"/>
        <v>0</v>
      </c>
    </row>
    <row r="117" spans="1:8" ht="15" customHeight="1" x14ac:dyDescent="0.25">
      <c r="A117" s="27">
        <v>115</v>
      </c>
      <c r="B117" s="67"/>
      <c r="C117" s="155">
        <v>115</v>
      </c>
      <c r="D117" s="29"/>
      <c r="E117" s="20"/>
      <c r="F117" s="69"/>
      <c r="G117" s="7"/>
      <c r="H117" s="70">
        <f t="shared" si="1"/>
        <v>0</v>
      </c>
    </row>
    <row r="118" spans="1:8" ht="15" customHeight="1" x14ac:dyDescent="0.25">
      <c r="A118" s="27">
        <v>116</v>
      </c>
      <c r="B118" s="67"/>
      <c r="C118" s="155">
        <v>116</v>
      </c>
      <c r="D118" s="29"/>
      <c r="E118" s="20"/>
      <c r="F118" s="69"/>
      <c r="G118" s="7"/>
      <c r="H118" s="70">
        <f t="shared" si="1"/>
        <v>0</v>
      </c>
    </row>
    <row r="119" spans="1:8" ht="15" customHeight="1" x14ac:dyDescent="0.25">
      <c r="A119" s="27">
        <v>117</v>
      </c>
      <c r="B119" s="67"/>
      <c r="C119" s="155">
        <v>117</v>
      </c>
      <c r="D119" s="29"/>
      <c r="E119" s="20"/>
      <c r="F119" s="69"/>
      <c r="G119" s="7"/>
      <c r="H119" s="70">
        <f t="shared" si="1"/>
        <v>0</v>
      </c>
    </row>
    <row r="120" spans="1:8" ht="15" customHeight="1" x14ac:dyDescent="0.25">
      <c r="A120" s="27">
        <v>118</v>
      </c>
      <c r="B120" s="67"/>
      <c r="C120" s="155">
        <v>118</v>
      </c>
      <c r="D120" s="29"/>
      <c r="E120" s="20"/>
      <c r="F120" s="69"/>
      <c r="G120" s="71"/>
      <c r="H120" s="70">
        <f t="shared" si="1"/>
        <v>0</v>
      </c>
    </row>
    <row r="121" spans="1:8" ht="15" customHeight="1" x14ac:dyDescent="0.25">
      <c r="A121" s="27">
        <v>119</v>
      </c>
      <c r="B121" s="67"/>
      <c r="C121" s="155">
        <v>119</v>
      </c>
      <c r="D121" s="29"/>
      <c r="E121" s="20"/>
      <c r="F121" s="69"/>
      <c r="G121" s="71"/>
      <c r="H121" s="70">
        <f t="shared" si="1"/>
        <v>0</v>
      </c>
    </row>
    <row r="122" spans="1:8" ht="15" customHeight="1" x14ac:dyDescent="0.25">
      <c r="A122" s="27">
        <v>120</v>
      </c>
      <c r="B122" s="67"/>
      <c r="C122" s="155">
        <v>120</v>
      </c>
      <c r="D122" s="29"/>
      <c r="E122" s="20"/>
      <c r="F122" s="69"/>
      <c r="G122" s="71"/>
      <c r="H122" s="70">
        <f t="shared" si="1"/>
        <v>0</v>
      </c>
    </row>
    <row r="123" spans="1:8" ht="15" customHeight="1" x14ac:dyDescent="0.25">
      <c r="A123" s="27">
        <v>121</v>
      </c>
      <c r="B123" s="67"/>
      <c r="C123" s="155">
        <v>121</v>
      </c>
      <c r="D123" s="29"/>
      <c r="E123" s="20"/>
      <c r="F123" s="69"/>
      <c r="G123" s="71"/>
      <c r="H123" s="70">
        <f t="shared" si="1"/>
        <v>0</v>
      </c>
    </row>
    <row r="124" spans="1:8" ht="15" customHeight="1" x14ac:dyDescent="0.25">
      <c r="A124" s="27">
        <v>122</v>
      </c>
      <c r="B124" s="67"/>
      <c r="C124" s="155">
        <v>122</v>
      </c>
      <c r="D124" s="29"/>
      <c r="E124" s="20"/>
      <c r="F124" s="69"/>
      <c r="G124" s="71"/>
      <c r="H124" s="70">
        <f t="shared" si="1"/>
        <v>0</v>
      </c>
    </row>
    <row r="125" spans="1:8" ht="15" customHeight="1" x14ac:dyDescent="0.25">
      <c r="A125" s="27">
        <v>123</v>
      </c>
      <c r="B125" s="67"/>
      <c r="C125" s="155">
        <v>123</v>
      </c>
      <c r="D125" s="29"/>
      <c r="E125" s="20"/>
      <c r="F125" s="69"/>
      <c r="G125" s="71"/>
      <c r="H125" s="70">
        <f t="shared" si="1"/>
        <v>0</v>
      </c>
    </row>
    <row r="126" spans="1:8" ht="15" customHeight="1" x14ac:dyDescent="0.25">
      <c r="A126" s="27">
        <v>124</v>
      </c>
      <c r="B126" s="67"/>
      <c r="C126" s="155">
        <v>124</v>
      </c>
      <c r="D126" s="29"/>
      <c r="E126" s="20"/>
      <c r="F126" s="69"/>
      <c r="G126" s="71"/>
      <c r="H126" s="70">
        <f t="shared" si="1"/>
        <v>0</v>
      </c>
    </row>
    <row r="127" spans="1:8" ht="15" customHeight="1" x14ac:dyDescent="0.25">
      <c r="A127" s="27">
        <v>125</v>
      </c>
      <c r="B127" s="67"/>
      <c r="C127" s="155">
        <v>125</v>
      </c>
      <c r="D127" s="29"/>
      <c r="E127" s="20"/>
      <c r="F127" s="69"/>
      <c r="G127" s="71"/>
      <c r="H127" s="70">
        <f t="shared" si="1"/>
        <v>0</v>
      </c>
    </row>
    <row r="128" spans="1:8" ht="15" customHeight="1" x14ac:dyDescent="0.25">
      <c r="A128" s="27">
        <v>126</v>
      </c>
      <c r="B128" s="67"/>
      <c r="C128" s="155">
        <v>126</v>
      </c>
      <c r="D128" s="29"/>
      <c r="E128" s="20"/>
      <c r="F128" s="69"/>
      <c r="G128" s="71"/>
      <c r="H128" s="70">
        <f t="shared" si="1"/>
        <v>0</v>
      </c>
    </row>
    <row r="129" spans="1:8" ht="15" customHeight="1" x14ac:dyDescent="0.25">
      <c r="A129" s="27">
        <v>127</v>
      </c>
      <c r="B129" s="67"/>
      <c r="C129" s="155">
        <v>127</v>
      </c>
      <c r="D129" s="29"/>
      <c r="E129" s="20"/>
      <c r="F129" s="69"/>
      <c r="G129" s="71"/>
      <c r="H129" s="70">
        <f t="shared" si="1"/>
        <v>0</v>
      </c>
    </row>
    <row r="130" spans="1:8" ht="15" customHeight="1" x14ac:dyDescent="0.25">
      <c r="A130" s="27">
        <v>128</v>
      </c>
      <c r="B130" s="67"/>
      <c r="C130" s="155">
        <v>128</v>
      </c>
      <c r="D130" s="29"/>
      <c r="E130" s="20"/>
      <c r="F130" s="69"/>
      <c r="G130" s="71"/>
      <c r="H130" s="70">
        <f t="shared" si="1"/>
        <v>0</v>
      </c>
    </row>
    <row r="131" spans="1:8" ht="15" customHeight="1" x14ac:dyDescent="0.25">
      <c r="A131" s="27">
        <v>129</v>
      </c>
      <c r="B131" s="67"/>
      <c r="C131" s="155">
        <v>129</v>
      </c>
      <c r="D131" s="29"/>
      <c r="E131" s="20"/>
      <c r="F131" s="69"/>
      <c r="G131" s="71"/>
      <c r="H131" s="70">
        <f t="shared" ref="H131:H152" si="2">IF(OR(F131="diskval.",G131="diskval."),"diskval.",F131+G131)</f>
        <v>0</v>
      </c>
    </row>
    <row r="132" spans="1:8" ht="15" customHeight="1" x14ac:dyDescent="0.25">
      <c r="A132" s="27">
        <v>130</v>
      </c>
      <c r="B132" s="67"/>
      <c r="C132" s="155">
        <v>130</v>
      </c>
      <c r="D132" s="29"/>
      <c r="E132" s="20"/>
      <c r="F132" s="69"/>
      <c r="G132" s="71"/>
      <c r="H132" s="70">
        <f t="shared" si="2"/>
        <v>0</v>
      </c>
    </row>
    <row r="133" spans="1:8" ht="15" customHeight="1" x14ac:dyDescent="0.25">
      <c r="A133" s="27">
        <v>131</v>
      </c>
      <c r="B133" s="67"/>
      <c r="C133" s="155">
        <v>131</v>
      </c>
      <c r="D133" s="29"/>
      <c r="E133" s="20"/>
      <c r="F133" s="69"/>
      <c r="G133" s="71"/>
      <c r="H133" s="70">
        <f t="shared" si="2"/>
        <v>0</v>
      </c>
    </row>
    <row r="134" spans="1:8" ht="15" customHeight="1" x14ac:dyDescent="0.25">
      <c r="A134" s="27">
        <v>132</v>
      </c>
      <c r="B134" s="67"/>
      <c r="C134" s="155">
        <v>132</v>
      </c>
      <c r="D134" s="29"/>
      <c r="E134" s="20"/>
      <c r="F134" s="69"/>
      <c r="G134" s="71"/>
      <c r="H134" s="70">
        <f t="shared" si="2"/>
        <v>0</v>
      </c>
    </row>
    <row r="135" spans="1:8" ht="15" customHeight="1" x14ac:dyDescent="0.25">
      <c r="A135" s="27">
        <v>133</v>
      </c>
      <c r="B135" s="67"/>
      <c r="C135" s="155">
        <v>133</v>
      </c>
      <c r="D135" s="29"/>
      <c r="E135" s="20"/>
      <c r="F135" s="69"/>
      <c r="G135" s="71"/>
      <c r="H135" s="70">
        <f t="shared" si="2"/>
        <v>0</v>
      </c>
    </row>
    <row r="136" spans="1:8" ht="15" customHeight="1" x14ac:dyDescent="0.25">
      <c r="A136" s="27">
        <v>134</v>
      </c>
      <c r="B136" s="67"/>
      <c r="C136" s="155">
        <v>134</v>
      </c>
      <c r="D136" s="29"/>
      <c r="E136" s="20"/>
      <c r="F136" s="69"/>
      <c r="G136" s="71"/>
      <c r="H136" s="70">
        <f t="shared" si="2"/>
        <v>0</v>
      </c>
    </row>
    <row r="137" spans="1:8" ht="15" customHeight="1" x14ac:dyDescent="0.25">
      <c r="A137" s="27">
        <v>135</v>
      </c>
      <c r="B137" s="67"/>
      <c r="C137" s="155">
        <v>135</v>
      </c>
      <c r="D137" s="29"/>
      <c r="E137" s="20"/>
      <c r="F137" s="69"/>
      <c r="G137" s="71"/>
      <c r="H137" s="70">
        <f t="shared" si="2"/>
        <v>0</v>
      </c>
    </row>
    <row r="138" spans="1:8" ht="15" customHeight="1" x14ac:dyDescent="0.25">
      <c r="A138" s="27">
        <v>136</v>
      </c>
      <c r="B138" s="67"/>
      <c r="C138" s="155">
        <v>136</v>
      </c>
      <c r="D138" s="29"/>
      <c r="E138" s="20"/>
      <c r="F138" s="69"/>
      <c r="G138" s="71"/>
      <c r="H138" s="70">
        <f t="shared" si="2"/>
        <v>0</v>
      </c>
    </row>
    <row r="139" spans="1:8" ht="15" customHeight="1" x14ac:dyDescent="0.25">
      <c r="A139" s="27">
        <v>137</v>
      </c>
      <c r="B139" s="67"/>
      <c r="C139" s="155">
        <v>137</v>
      </c>
      <c r="D139" s="29"/>
      <c r="E139" s="20"/>
      <c r="F139" s="69"/>
      <c r="G139" s="71"/>
      <c r="H139" s="70">
        <f t="shared" si="2"/>
        <v>0</v>
      </c>
    </row>
    <row r="140" spans="1:8" ht="15" customHeight="1" x14ac:dyDescent="0.25">
      <c r="A140" s="27">
        <v>138</v>
      </c>
      <c r="B140" s="67"/>
      <c r="C140" s="155">
        <v>138</v>
      </c>
      <c r="D140" s="29"/>
      <c r="E140" s="20"/>
      <c r="F140" s="69"/>
      <c r="G140" s="71"/>
      <c r="H140" s="70">
        <f t="shared" si="2"/>
        <v>0</v>
      </c>
    </row>
    <row r="141" spans="1:8" ht="15" customHeight="1" x14ac:dyDescent="0.25">
      <c r="A141" s="27">
        <v>139</v>
      </c>
      <c r="B141" s="67"/>
      <c r="C141" s="155">
        <v>139</v>
      </c>
      <c r="D141" s="29"/>
      <c r="E141" s="20"/>
      <c r="F141" s="69"/>
      <c r="G141" s="71"/>
      <c r="H141" s="70">
        <f t="shared" si="2"/>
        <v>0</v>
      </c>
    </row>
    <row r="142" spans="1:8" ht="15" customHeight="1" x14ac:dyDescent="0.25">
      <c r="A142" s="27">
        <v>140</v>
      </c>
      <c r="B142" s="67"/>
      <c r="C142" s="155">
        <v>140</v>
      </c>
      <c r="D142" s="29"/>
      <c r="E142" s="20"/>
      <c r="F142" s="69"/>
      <c r="G142" s="71"/>
      <c r="H142" s="70">
        <f t="shared" si="2"/>
        <v>0</v>
      </c>
    </row>
    <row r="143" spans="1:8" ht="15" customHeight="1" x14ac:dyDescent="0.25">
      <c r="A143" s="27">
        <v>141</v>
      </c>
      <c r="B143" s="67"/>
      <c r="C143" s="155">
        <v>141</v>
      </c>
      <c r="D143" s="29"/>
      <c r="E143" s="20"/>
      <c r="F143" s="69"/>
      <c r="G143" s="71"/>
      <c r="H143" s="70">
        <f t="shared" si="2"/>
        <v>0</v>
      </c>
    </row>
    <row r="144" spans="1:8" ht="15" customHeight="1" x14ac:dyDescent="0.25">
      <c r="A144" s="27">
        <v>142</v>
      </c>
      <c r="B144" s="67"/>
      <c r="C144" s="155">
        <v>142</v>
      </c>
      <c r="D144" s="29"/>
      <c r="E144" s="20"/>
      <c r="F144" s="69"/>
      <c r="G144" s="71"/>
      <c r="H144" s="70">
        <f t="shared" si="2"/>
        <v>0</v>
      </c>
    </row>
    <row r="145" spans="1:8" ht="15" customHeight="1" x14ac:dyDescent="0.25">
      <c r="A145" s="27">
        <v>143</v>
      </c>
      <c r="B145" s="67"/>
      <c r="C145" s="155">
        <v>143</v>
      </c>
      <c r="D145" s="29"/>
      <c r="E145" s="20"/>
      <c r="F145" s="69"/>
      <c r="G145" s="71"/>
      <c r="H145" s="70">
        <f t="shared" si="2"/>
        <v>0</v>
      </c>
    </row>
    <row r="146" spans="1:8" ht="15" customHeight="1" x14ac:dyDescent="0.25">
      <c r="A146" s="27">
        <v>144</v>
      </c>
      <c r="B146" s="67"/>
      <c r="C146" s="155">
        <v>144</v>
      </c>
      <c r="D146" s="29"/>
      <c r="E146" s="20"/>
      <c r="F146" s="69"/>
      <c r="G146" s="71"/>
      <c r="H146" s="70">
        <f t="shared" si="2"/>
        <v>0</v>
      </c>
    </row>
    <row r="147" spans="1:8" ht="15" customHeight="1" x14ac:dyDescent="0.25">
      <c r="A147" s="27">
        <v>145</v>
      </c>
      <c r="B147" s="67"/>
      <c r="C147" s="155">
        <v>145</v>
      </c>
      <c r="D147" s="29"/>
      <c r="E147" s="20"/>
      <c r="F147" s="69"/>
      <c r="G147" s="71"/>
      <c r="H147" s="70">
        <f t="shared" si="2"/>
        <v>0</v>
      </c>
    </row>
    <row r="148" spans="1:8" ht="15" customHeight="1" x14ac:dyDescent="0.25">
      <c r="A148" s="27">
        <v>146</v>
      </c>
      <c r="B148" s="67"/>
      <c r="C148" s="155">
        <v>146</v>
      </c>
      <c r="D148" s="29"/>
      <c r="E148" s="20"/>
      <c r="F148" s="69"/>
      <c r="G148" s="71"/>
      <c r="H148" s="70">
        <f t="shared" si="2"/>
        <v>0</v>
      </c>
    </row>
    <row r="149" spans="1:8" ht="15" customHeight="1" x14ac:dyDescent="0.25">
      <c r="A149" s="27">
        <v>147</v>
      </c>
      <c r="B149" s="67"/>
      <c r="C149" s="155">
        <v>147</v>
      </c>
      <c r="D149" s="29"/>
      <c r="E149" s="20"/>
      <c r="F149" s="69"/>
      <c r="G149" s="71"/>
      <c r="H149" s="70">
        <f t="shared" si="2"/>
        <v>0</v>
      </c>
    </row>
    <row r="150" spans="1:8" ht="15" customHeight="1" x14ac:dyDescent="0.25">
      <c r="A150" s="27">
        <v>148</v>
      </c>
      <c r="B150" s="67"/>
      <c r="C150" s="155">
        <v>148</v>
      </c>
      <c r="D150" s="29"/>
      <c r="E150" s="20"/>
      <c r="F150" s="69"/>
      <c r="G150" s="71"/>
      <c r="H150" s="70">
        <f t="shared" si="2"/>
        <v>0</v>
      </c>
    </row>
    <row r="151" spans="1:8" ht="15" customHeight="1" x14ac:dyDescent="0.25">
      <c r="A151" s="27">
        <v>149</v>
      </c>
      <c r="B151" s="67"/>
      <c r="C151" s="155">
        <v>149</v>
      </c>
      <c r="D151" s="29"/>
      <c r="E151" s="20"/>
      <c r="F151" s="69"/>
      <c r="G151" s="71"/>
      <c r="H151" s="70">
        <f t="shared" si="2"/>
        <v>0</v>
      </c>
    </row>
    <row r="152" spans="1:8" ht="15" customHeight="1" thickBot="1" x14ac:dyDescent="0.3">
      <c r="A152" s="28">
        <v>150</v>
      </c>
      <c r="B152" s="67"/>
      <c r="C152" s="156">
        <v>150</v>
      </c>
      <c r="D152" s="30"/>
      <c r="E152" s="15"/>
      <c r="F152" s="72"/>
      <c r="G152" s="73"/>
      <c r="H152" s="74">
        <f t="shared" si="2"/>
        <v>0</v>
      </c>
    </row>
    <row r="153" spans="1:8" ht="15" customHeight="1" x14ac:dyDescent="0.25"/>
    <row r="154" spans="1:8" ht="15" customHeight="1" x14ac:dyDescent="0.25"/>
    <row r="155" spans="1:8" ht="15" customHeight="1" x14ac:dyDescent="0.25"/>
    <row r="156" spans="1:8" ht="15" customHeight="1" x14ac:dyDescent="0.25"/>
    <row r="157" spans="1:8" ht="15" customHeight="1" x14ac:dyDescent="0.25"/>
    <row r="158" spans="1:8" ht="15" customHeight="1" x14ac:dyDescent="0.25"/>
    <row r="159" spans="1:8" ht="15" customHeight="1" x14ac:dyDescent="0.25"/>
    <row r="160" spans="1:8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</sheetData>
  <sortState ref="C3:H68">
    <sortCondition ref="H3:H68"/>
  </sortState>
  <mergeCells count="1">
    <mergeCell ref="C1:H1"/>
  </mergeCells>
  <pageMargins left="0.7" right="0.7" top="0.78740157499999996" bottom="0.78740157499999996" header="0.3" footer="0.3"/>
  <pageSetup paperSize="9" scale="72" orientation="portrait" horizontalDpi="4294967293" r:id="rId1"/>
  <rowBreaks count="1" manualBreakCount="1">
    <brk id="68" max="16383" man="1"/>
  </rowBreaks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view="pageBreakPreview" topLeftCell="A56" zoomScaleNormal="100" zoomScaleSheetLayoutView="100" zoomScalePageLayoutView="130" workbookViewId="0">
      <selection activeCell="B31" sqref="B31"/>
    </sheetView>
  </sheetViews>
  <sheetFormatPr defaultRowHeight="15" x14ac:dyDescent="0.25"/>
  <cols>
    <col min="1" max="1" width="9.140625" style="23"/>
    <col min="2" max="2" width="7.140625" style="23" customWidth="1"/>
    <col min="3" max="3" width="7" style="51" customWidth="1"/>
    <col min="4" max="4" width="14.140625" style="23" customWidth="1"/>
    <col min="5" max="5" width="14.7109375" style="23" customWidth="1"/>
    <col min="6" max="6" width="37.5703125" style="23" customWidth="1"/>
    <col min="7" max="7" width="11.5703125" style="23" customWidth="1"/>
    <col min="8" max="16384" width="9.140625" style="23"/>
  </cols>
  <sheetData>
    <row r="1" spans="1:7" ht="32.25" customHeight="1" x14ac:dyDescent="0.25">
      <c r="A1" s="249" t="s">
        <v>18</v>
      </c>
      <c r="B1" s="250"/>
      <c r="C1" s="250"/>
      <c r="D1" s="250"/>
      <c r="E1" s="250"/>
      <c r="F1" s="250"/>
      <c r="G1" s="251"/>
    </row>
    <row r="2" spans="1:7" ht="32.25" customHeight="1" thickBot="1" x14ac:dyDescent="0.3">
      <c r="A2" s="252" t="s">
        <v>49</v>
      </c>
      <c r="B2" s="253"/>
      <c r="C2" s="253"/>
      <c r="D2" s="253"/>
      <c r="E2" s="253"/>
      <c r="F2" s="253"/>
      <c r="G2" s="254"/>
    </row>
    <row r="3" spans="1:7" ht="15.75" thickBot="1" x14ac:dyDescent="0.3">
      <c r="A3" s="141" t="s">
        <v>15</v>
      </c>
      <c r="B3" s="147" t="s">
        <v>1</v>
      </c>
      <c r="C3" s="31" t="s">
        <v>11</v>
      </c>
      <c r="D3" s="144" t="s">
        <v>10</v>
      </c>
      <c r="E3" s="144" t="s">
        <v>2</v>
      </c>
      <c r="F3" s="145" t="s">
        <v>13</v>
      </c>
      <c r="G3" s="146" t="s">
        <v>17</v>
      </c>
    </row>
    <row r="4" spans="1:7" x14ac:dyDescent="0.25">
      <c r="A4" s="246">
        <v>1</v>
      </c>
      <c r="B4" s="188">
        <v>1</v>
      </c>
      <c r="C4" s="189">
        <v>1</v>
      </c>
      <c r="D4" s="184" t="s">
        <v>39</v>
      </c>
      <c r="E4" s="184" t="s">
        <v>23</v>
      </c>
      <c r="F4" s="184" t="s">
        <v>60</v>
      </c>
      <c r="G4" s="190"/>
    </row>
    <row r="5" spans="1:7" x14ac:dyDescent="0.25">
      <c r="A5" s="247"/>
      <c r="B5" s="191">
        <v>2</v>
      </c>
      <c r="C5" s="192">
        <v>2</v>
      </c>
      <c r="D5" s="166" t="s">
        <v>65</v>
      </c>
      <c r="E5" s="166" t="s">
        <v>66</v>
      </c>
      <c r="F5" s="193" t="s">
        <v>67</v>
      </c>
      <c r="G5" s="194"/>
    </row>
    <row r="6" spans="1:7" ht="15.75" thickBot="1" x14ac:dyDescent="0.3">
      <c r="A6" s="248"/>
      <c r="B6" s="195">
        <v>3</v>
      </c>
      <c r="C6" s="196">
        <v>3</v>
      </c>
      <c r="D6" s="179" t="s">
        <v>74</v>
      </c>
      <c r="E6" s="179" t="s">
        <v>69</v>
      </c>
      <c r="F6" s="197" t="s">
        <v>83</v>
      </c>
      <c r="G6" s="198"/>
    </row>
    <row r="7" spans="1:7" x14ac:dyDescent="0.25">
      <c r="A7" s="246">
        <f>A4+1</f>
        <v>2</v>
      </c>
      <c r="B7" s="199">
        <v>4</v>
      </c>
      <c r="C7" s="200">
        <v>1</v>
      </c>
      <c r="D7" s="209" t="s">
        <v>104</v>
      </c>
      <c r="E7" s="209" t="s">
        <v>27</v>
      </c>
      <c r="F7" s="210" t="s">
        <v>105</v>
      </c>
      <c r="G7" s="187"/>
    </row>
    <row r="8" spans="1:7" x14ac:dyDescent="0.25">
      <c r="A8" s="247"/>
      <c r="B8" s="191">
        <v>5</v>
      </c>
      <c r="C8" s="192">
        <v>2</v>
      </c>
      <c r="D8" s="163" t="s">
        <v>28</v>
      </c>
      <c r="E8" s="163" t="s">
        <v>29</v>
      </c>
      <c r="F8" s="163" t="s">
        <v>61</v>
      </c>
      <c r="G8" s="194" t="s">
        <v>135</v>
      </c>
    </row>
    <row r="9" spans="1:7" ht="15.75" thickBot="1" x14ac:dyDescent="0.3">
      <c r="A9" s="248"/>
      <c r="B9" s="195">
        <v>6</v>
      </c>
      <c r="C9" s="196">
        <v>3</v>
      </c>
      <c r="D9" s="179" t="s">
        <v>119</v>
      </c>
      <c r="E9" s="179" t="s">
        <v>25</v>
      </c>
      <c r="F9" s="197" t="s">
        <v>116</v>
      </c>
      <c r="G9" s="198"/>
    </row>
    <row r="10" spans="1:7" ht="15" customHeight="1" x14ac:dyDescent="0.25">
      <c r="A10" s="246">
        <f t="shared" ref="A10" si="0">A7+1</f>
        <v>3</v>
      </c>
      <c r="B10" s="188">
        <v>7</v>
      </c>
      <c r="C10" s="189">
        <v>1</v>
      </c>
      <c r="D10" s="183" t="s">
        <v>89</v>
      </c>
      <c r="E10" s="183" t="s">
        <v>47</v>
      </c>
      <c r="F10" s="186" t="s">
        <v>90</v>
      </c>
      <c r="G10" s="190"/>
    </row>
    <row r="11" spans="1:7" ht="15" customHeight="1" x14ac:dyDescent="0.25">
      <c r="A11" s="247"/>
      <c r="B11" s="191">
        <v>8</v>
      </c>
      <c r="C11" s="192">
        <v>2</v>
      </c>
      <c r="D11" s="166" t="s">
        <v>86</v>
      </c>
      <c r="E11" s="166" t="s">
        <v>23</v>
      </c>
      <c r="F11" s="193" t="s">
        <v>85</v>
      </c>
      <c r="G11" s="194"/>
    </row>
    <row r="12" spans="1:7" ht="15.75" customHeight="1" thickBot="1" x14ac:dyDescent="0.3">
      <c r="A12" s="248"/>
      <c r="B12" s="195">
        <v>9</v>
      </c>
      <c r="C12" s="196">
        <v>3</v>
      </c>
      <c r="D12" s="23" t="s">
        <v>58</v>
      </c>
      <c r="E12" s="23" t="s">
        <v>31</v>
      </c>
      <c r="F12" s="41" t="s">
        <v>62</v>
      </c>
      <c r="G12" s="213"/>
    </row>
    <row r="13" spans="1:7" ht="15" customHeight="1" x14ac:dyDescent="0.25">
      <c r="A13" s="246">
        <f t="shared" ref="A13" si="1">A10+1</f>
        <v>4</v>
      </c>
      <c r="B13" s="188">
        <v>10</v>
      </c>
      <c r="C13" s="189">
        <v>1</v>
      </c>
      <c r="D13" s="170" t="s">
        <v>44</v>
      </c>
      <c r="E13" s="170" t="s">
        <v>31</v>
      </c>
      <c r="F13" s="170" t="s">
        <v>60</v>
      </c>
      <c r="G13" s="190"/>
    </row>
    <row r="14" spans="1:7" ht="15" customHeight="1" x14ac:dyDescent="0.25">
      <c r="A14" s="247"/>
      <c r="B14" s="191">
        <v>11</v>
      </c>
      <c r="C14" s="192">
        <v>2</v>
      </c>
      <c r="D14" s="166" t="s">
        <v>68</v>
      </c>
      <c r="E14" s="166" t="s">
        <v>69</v>
      </c>
      <c r="F14" s="193" t="s">
        <v>67</v>
      </c>
      <c r="G14" s="194"/>
    </row>
    <row r="15" spans="1:7" ht="15.75" customHeight="1" thickBot="1" x14ac:dyDescent="0.3">
      <c r="A15" s="248"/>
      <c r="B15" s="195">
        <v>12</v>
      </c>
      <c r="C15" s="196">
        <v>3</v>
      </c>
      <c r="D15" s="204" t="s">
        <v>75</v>
      </c>
      <c r="E15" s="204" t="s">
        <v>32</v>
      </c>
      <c r="F15" s="205" t="s">
        <v>83</v>
      </c>
      <c r="G15" s="206"/>
    </row>
    <row r="16" spans="1:7" ht="15" customHeight="1" x14ac:dyDescent="0.25">
      <c r="A16" s="246">
        <f t="shared" ref="A16" si="2">A13+1</f>
        <v>5</v>
      </c>
      <c r="B16" s="188">
        <v>13</v>
      </c>
      <c r="C16" s="189">
        <v>1</v>
      </c>
      <c r="D16" s="183" t="s">
        <v>106</v>
      </c>
      <c r="E16" s="183" t="s">
        <v>66</v>
      </c>
      <c r="F16" s="186" t="s">
        <v>105</v>
      </c>
      <c r="G16" s="190"/>
    </row>
    <row r="17" spans="1:7" ht="15" customHeight="1" x14ac:dyDescent="0.25">
      <c r="A17" s="247"/>
      <c r="B17" s="191">
        <v>14</v>
      </c>
      <c r="C17" s="192">
        <v>2</v>
      </c>
      <c r="D17" s="185" t="s">
        <v>55</v>
      </c>
      <c r="E17" s="185" t="s">
        <v>30</v>
      </c>
      <c r="F17" s="185" t="s">
        <v>63</v>
      </c>
      <c r="G17" s="194"/>
    </row>
    <row r="18" spans="1:7" ht="15.75" customHeight="1" thickBot="1" x14ac:dyDescent="0.3">
      <c r="A18" s="248"/>
      <c r="B18" s="195">
        <v>15</v>
      </c>
      <c r="C18" s="196">
        <v>3</v>
      </c>
      <c r="D18" s="179" t="s">
        <v>86</v>
      </c>
      <c r="E18" s="179" t="s">
        <v>30</v>
      </c>
      <c r="F18" s="197" t="s">
        <v>116</v>
      </c>
      <c r="G18" s="198"/>
    </row>
    <row r="19" spans="1:7" ht="15" customHeight="1" x14ac:dyDescent="0.25">
      <c r="A19" s="246">
        <f t="shared" ref="A19" si="3">A16+1</f>
        <v>6</v>
      </c>
      <c r="B19" s="188">
        <v>16</v>
      </c>
      <c r="C19" s="189">
        <v>1</v>
      </c>
      <c r="D19" s="183" t="s">
        <v>91</v>
      </c>
      <c r="E19" s="183" t="s">
        <v>92</v>
      </c>
      <c r="F19" s="186" t="s">
        <v>90</v>
      </c>
      <c r="G19" s="190"/>
    </row>
    <row r="20" spans="1:7" ht="15" customHeight="1" x14ac:dyDescent="0.25">
      <c r="A20" s="247"/>
      <c r="B20" s="191">
        <v>17</v>
      </c>
      <c r="C20" s="192">
        <v>2</v>
      </c>
      <c r="D20" s="166" t="s">
        <v>121</v>
      </c>
      <c r="E20" s="166" t="s">
        <v>103</v>
      </c>
      <c r="F20" s="193" t="s">
        <v>102</v>
      </c>
      <c r="G20" s="194"/>
    </row>
    <row r="21" spans="1:7" ht="15.75" customHeight="1" thickBot="1" x14ac:dyDescent="0.3">
      <c r="A21" s="248"/>
      <c r="B21" s="195">
        <v>18</v>
      </c>
      <c r="C21" s="196">
        <v>3</v>
      </c>
      <c r="D21" s="185" t="s">
        <v>42</v>
      </c>
      <c r="E21" s="185" t="s">
        <v>43</v>
      </c>
      <c r="F21" s="185" t="s">
        <v>64</v>
      </c>
      <c r="G21" s="198"/>
    </row>
    <row r="22" spans="1:7" ht="15" customHeight="1" x14ac:dyDescent="0.25">
      <c r="A22" s="246">
        <f t="shared" ref="A22" si="4">A19+1</f>
        <v>7</v>
      </c>
      <c r="B22" s="188">
        <v>19</v>
      </c>
      <c r="C22" s="189">
        <v>1</v>
      </c>
      <c r="D22" s="11" t="s">
        <v>115</v>
      </c>
      <c r="E22" s="11" t="s">
        <v>27</v>
      </c>
      <c r="F22" s="35" t="s">
        <v>110</v>
      </c>
      <c r="G22" s="190"/>
    </row>
    <row r="23" spans="1:7" ht="15" customHeight="1" x14ac:dyDescent="0.25">
      <c r="A23" s="247"/>
      <c r="B23" s="191">
        <v>20</v>
      </c>
      <c r="C23" s="192">
        <v>2</v>
      </c>
      <c r="D23" s="163" t="s">
        <v>24</v>
      </c>
      <c r="E23" s="163" t="s">
        <v>25</v>
      </c>
      <c r="F23" s="163" t="s">
        <v>63</v>
      </c>
      <c r="G23" s="194"/>
    </row>
    <row r="24" spans="1:7" ht="15.75" customHeight="1" thickBot="1" x14ac:dyDescent="0.3">
      <c r="A24" s="248"/>
      <c r="B24" s="39">
        <v>21</v>
      </c>
      <c r="C24" s="40">
        <v>3</v>
      </c>
      <c r="D24" s="185" t="s">
        <v>127</v>
      </c>
      <c r="E24" s="185" t="s">
        <v>80</v>
      </c>
      <c r="F24" s="185" t="s">
        <v>128</v>
      </c>
      <c r="G24" s="214"/>
    </row>
    <row r="25" spans="1:7" ht="15" customHeight="1" x14ac:dyDescent="0.25">
      <c r="A25" s="246">
        <f t="shared" ref="A25:A88" si="5">A22+1</f>
        <v>8</v>
      </c>
      <c r="B25" s="33">
        <v>22</v>
      </c>
      <c r="C25" s="34">
        <v>1</v>
      </c>
      <c r="D25" s="170" t="s">
        <v>50</v>
      </c>
      <c r="E25" s="170" t="s">
        <v>26</v>
      </c>
      <c r="F25" s="170" t="s">
        <v>60</v>
      </c>
      <c r="G25" s="95"/>
    </row>
    <row r="26" spans="1:7" ht="15" customHeight="1" x14ac:dyDescent="0.25">
      <c r="A26" s="247"/>
      <c r="B26" s="36">
        <v>23</v>
      </c>
      <c r="C26" s="37">
        <v>2</v>
      </c>
      <c r="D26" s="202" t="s">
        <v>81</v>
      </c>
      <c r="E26" s="202" t="s">
        <v>38</v>
      </c>
      <c r="F26" s="203" t="s">
        <v>67</v>
      </c>
      <c r="G26" s="201"/>
    </row>
    <row r="27" spans="1:7" ht="15.75" customHeight="1" thickBot="1" x14ac:dyDescent="0.3">
      <c r="A27" s="248"/>
      <c r="B27" s="39">
        <v>24</v>
      </c>
      <c r="C27" s="40">
        <v>3</v>
      </c>
      <c r="D27" s="15" t="s">
        <v>76</v>
      </c>
      <c r="E27" s="15" t="s">
        <v>23</v>
      </c>
      <c r="F27" s="93" t="s">
        <v>83</v>
      </c>
      <c r="G27" s="97"/>
    </row>
    <row r="28" spans="1:7" ht="15" customHeight="1" x14ac:dyDescent="0.25">
      <c r="A28" s="246">
        <f t="shared" si="5"/>
        <v>9</v>
      </c>
      <c r="B28" s="33">
        <v>25</v>
      </c>
      <c r="C28" s="34">
        <v>1</v>
      </c>
      <c r="D28" s="11" t="s">
        <v>93</v>
      </c>
      <c r="E28" s="11" t="s">
        <v>38</v>
      </c>
      <c r="F28" s="91" t="s">
        <v>90</v>
      </c>
      <c r="G28" s="95"/>
    </row>
    <row r="29" spans="1:7" ht="15" customHeight="1" x14ac:dyDescent="0.25">
      <c r="A29" s="247"/>
      <c r="B29" s="36">
        <v>26</v>
      </c>
      <c r="C29" s="37">
        <v>2</v>
      </c>
      <c r="D29" s="20" t="s">
        <v>120</v>
      </c>
      <c r="E29" s="20" t="s">
        <v>25</v>
      </c>
      <c r="F29" s="92" t="s">
        <v>116</v>
      </c>
      <c r="G29" s="96"/>
    </row>
    <row r="30" spans="1:7" ht="15.75" customHeight="1" thickBot="1" x14ac:dyDescent="0.3">
      <c r="A30" s="248"/>
      <c r="B30" s="39">
        <v>27</v>
      </c>
      <c r="C30" s="40">
        <v>3</v>
      </c>
      <c r="D30" s="163" t="s">
        <v>59</v>
      </c>
      <c r="E30" s="163" t="s">
        <v>47</v>
      </c>
      <c r="F30" s="163" t="s">
        <v>64</v>
      </c>
      <c r="G30" s="97"/>
    </row>
    <row r="31" spans="1:7" ht="15" customHeight="1" x14ac:dyDescent="0.25">
      <c r="A31" s="246">
        <f t="shared" si="5"/>
        <v>10</v>
      </c>
      <c r="B31" s="33">
        <v>28</v>
      </c>
      <c r="C31" s="34">
        <v>1</v>
      </c>
      <c r="D31" s="211" t="s">
        <v>107</v>
      </c>
      <c r="E31" s="211" t="s">
        <v>108</v>
      </c>
      <c r="F31" s="212" t="s">
        <v>105</v>
      </c>
      <c r="G31" s="187" t="s">
        <v>135</v>
      </c>
    </row>
    <row r="32" spans="1:7" ht="15" customHeight="1" x14ac:dyDescent="0.25">
      <c r="A32" s="247"/>
      <c r="B32" s="36">
        <v>29</v>
      </c>
      <c r="C32" s="37">
        <v>2</v>
      </c>
      <c r="D32" s="163" t="s">
        <v>45</v>
      </c>
      <c r="E32" s="163" t="s">
        <v>31</v>
      </c>
      <c r="F32" s="163" t="s">
        <v>63</v>
      </c>
      <c r="G32" s="96"/>
    </row>
    <row r="33" spans="1:7" ht="15.75" customHeight="1" thickBot="1" x14ac:dyDescent="0.3">
      <c r="A33" s="248"/>
      <c r="B33" s="39">
        <v>30</v>
      </c>
      <c r="C33" s="40">
        <v>3</v>
      </c>
      <c r="D33" s="15" t="s">
        <v>132</v>
      </c>
      <c r="E33" s="15" t="s">
        <v>38</v>
      </c>
      <c r="F33" s="93" t="s">
        <v>133</v>
      </c>
      <c r="G33" s="97"/>
    </row>
    <row r="34" spans="1:7" ht="15" customHeight="1" x14ac:dyDescent="0.25">
      <c r="A34" s="246">
        <f t="shared" si="5"/>
        <v>11</v>
      </c>
      <c r="B34" s="33">
        <v>31</v>
      </c>
      <c r="C34" s="34">
        <v>1</v>
      </c>
      <c r="D34" s="163" t="s">
        <v>51</v>
      </c>
      <c r="E34" s="163" t="s">
        <v>33</v>
      </c>
      <c r="F34" s="163" t="s">
        <v>60</v>
      </c>
      <c r="G34" s="95"/>
    </row>
    <row r="35" spans="1:7" ht="15" customHeight="1" x14ac:dyDescent="0.25">
      <c r="A35" s="247"/>
      <c r="B35" s="36">
        <v>32</v>
      </c>
      <c r="C35" s="37">
        <v>2</v>
      </c>
      <c r="D35" s="20" t="s">
        <v>70</v>
      </c>
      <c r="E35" s="20" t="s">
        <v>33</v>
      </c>
      <c r="F35" s="92" t="s">
        <v>67</v>
      </c>
      <c r="G35" s="96"/>
    </row>
    <row r="36" spans="1:7" ht="15.75" customHeight="1" thickBot="1" x14ac:dyDescent="0.3">
      <c r="A36" s="248"/>
      <c r="B36" s="39">
        <v>33</v>
      </c>
      <c r="C36" s="40">
        <v>3</v>
      </c>
      <c r="D36" s="15" t="s">
        <v>77</v>
      </c>
      <c r="E36" s="15" t="s">
        <v>23</v>
      </c>
      <c r="F36" s="93" t="s">
        <v>83</v>
      </c>
      <c r="G36" s="97"/>
    </row>
    <row r="37" spans="1:7" ht="15" customHeight="1" x14ac:dyDescent="0.25">
      <c r="A37" s="246">
        <f t="shared" si="5"/>
        <v>12</v>
      </c>
      <c r="B37" s="33">
        <v>34</v>
      </c>
      <c r="C37" s="34">
        <v>1</v>
      </c>
      <c r="D37" s="11" t="s">
        <v>94</v>
      </c>
      <c r="E37" s="11" t="s">
        <v>37</v>
      </c>
      <c r="F37" s="91" t="s">
        <v>90</v>
      </c>
      <c r="G37" s="95"/>
    </row>
    <row r="38" spans="1:7" ht="15" customHeight="1" x14ac:dyDescent="0.25">
      <c r="A38" s="247"/>
      <c r="B38" s="36">
        <v>35</v>
      </c>
      <c r="C38" s="37">
        <v>2</v>
      </c>
      <c r="D38" s="20" t="s">
        <v>40</v>
      </c>
      <c r="E38" s="20" t="s">
        <v>38</v>
      </c>
      <c r="F38" s="92" t="s">
        <v>64</v>
      </c>
      <c r="G38" s="96"/>
    </row>
    <row r="39" spans="1:7" ht="15.75" customHeight="1" thickBot="1" x14ac:dyDescent="0.3">
      <c r="A39" s="248"/>
      <c r="B39" s="39">
        <v>36</v>
      </c>
      <c r="C39" s="40">
        <v>3</v>
      </c>
      <c r="D39" s="163" t="s">
        <v>36</v>
      </c>
      <c r="E39" s="163" t="s">
        <v>37</v>
      </c>
      <c r="F39" s="163" t="s">
        <v>64</v>
      </c>
      <c r="G39" s="97" t="s">
        <v>135</v>
      </c>
    </row>
    <row r="40" spans="1:7" ht="15" customHeight="1" x14ac:dyDescent="0.25">
      <c r="A40" s="246">
        <f t="shared" si="5"/>
        <v>13</v>
      </c>
      <c r="B40" s="33">
        <v>37</v>
      </c>
      <c r="C40" s="34">
        <v>1</v>
      </c>
      <c r="D40" s="11" t="s">
        <v>109</v>
      </c>
      <c r="E40" s="11" t="s">
        <v>66</v>
      </c>
      <c r="F40" s="91" t="s">
        <v>110</v>
      </c>
      <c r="G40" s="95"/>
    </row>
    <row r="41" spans="1:7" ht="15" customHeight="1" x14ac:dyDescent="0.25">
      <c r="A41" s="247"/>
      <c r="B41" s="36">
        <v>38</v>
      </c>
      <c r="C41" s="37">
        <v>2</v>
      </c>
      <c r="D41" s="163" t="s">
        <v>41</v>
      </c>
      <c r="E41" s="163" t="s">
        <v>27</v>
      </c>
      <c r="F41" s="166" t="s">
        <v>63</v>
      </c>
      <c r="G41" s="96"/>
    </row>
    <row r="42" spans="1:7" ht="15.75" customHeight="1" thickBot="1" x14ac:dyDescent="0.3">
      <c r="A42" s="248"/>
      <c r="B42" s="39">
        <v>39</v>
      </c>
      <c r="C42" s="40">
        <v>3</v>
      </c>
      <c r="D42" s="93" t="s">
        <v>130</v>
      </c>
      <c r="E42" s="224" t="s">
        <v>32</v>
      </c>
      <c r="F42" s="225" t="s">
        <v>131</v>
      </c>
      <c r="G42" s="97"/>
    </row>
    <row r="43" spans="1:7" ht="15" customHeight="1" x14ac:dyDescent="0.25">
      <c r="A43" s="246">
        <f t="shared" si="5"/>
        <v>14</v>
      </c>
      <c r="B43" s="33">
        <v>40</v>
      </c>
      <c r="C43" s="34">
        <v>1</v>
      </c>
      <c r="D43" s="184" t="s">
        <v>34</v>
      </c>
      <c r="E43" s="184" t="s">
        <v>35</v>
      </c>
      <c r="F43" s="184" t="s">
        <v>60</v>
      </c>
      <c r="G43" s="95"/>
    </row>
    <row r="44" spans="1:7" ht="15" customHeight="1" x14ac:dyDescent="0.25">
      <c r="A44" s="247"/>
      <c r="B44" s="36">
        <v>41</v>
      </c>
      <c r="C44" s="37">
        <v>2</v>
      </c>
      <c r="D44" s="166" t="s">
        <v>71</v>
      </c>
      <c r="E44" s="166" t="s">
        <v>31</v>
      </c>
      <c r="F44" s="193" t="s">
        <v>67</v>
      </c>
      <c r="G44" s="96"/>
    </row>
    <row r="45" spans="1:7" ht="15.75" customHeight="1" thickBot="1" x14ac:dyDescent="0.3">
      <c r="A45" s="248"/>
      <c r="B45" s="39">
        <v>42</v>
      </c>
      <c r="C45" s="40">
        <v>3</v>
      </c>
      <c r="D45" s="179" t="s">
        <v>78</v>
      </c>
      <c r="E45" s="179" t="s">
        <v>31</v>
      </c>
      <c r="F45" s="197" t="s">
        <v>83</v>
      </c>
      <c r="G45" s="97"/>
    </row>
    <row r="46" spans="1:7" ht="15" customHeight="1" x14ac:dyDescent="0.25">
      <c r="A46" s="246">
        <f t="shared" si="5"/>
        <v>15</v>
      </c>
      <c r="B46" s="33">
        <v>43</v>
      </c>
      <c r="C46" s="34">
        <v>1</v>
      </c>
      <c r="D46" s="163" t="s">
        <v>134</v>
      </c>
      <c r="E46" s="163" t="s">
        <v>69</v>
      </c>
      <c r="F46" s="163" t="s">
        <v>128</v>
      </c>
      <c r="G46" s="95"/>
    </row>
    <row r="47" spans="1:7" ht="15" customHeight="1" x14ac:dyDescent="0.25">
      <c r="A47" s="247"/>
      <c r="B47" s="36">
        <v>44</v>
      </c>
      <c r="C47" s="37">
        <v>2</v>
      </c>
      <c r="D47" s="20" t="s">
        <v>87</v>
      </c>
      <c r="E47" s="20" t="s">
        <v>88</v>
      </c>
      <c r="F47" s="92" t="s">
        <v>117</v>
      </c>
      <c r="G47" s="96"/>
    </row>
    <row r="48" spans="1:7" ht="15.75" customHeight="1" thickBot="1" x14ac:dyDescent="0.3">
      <c r="A48" s="248"/>
      <c r="B48" s="39">
        <v>45</v>
      </c>
      <c r="C48" s="40">
        <v>3</v>
      </c>
      <c r="D48" s="163" t="s">
        <v>101</v>
      </c>
      <c r="E48" s="163" t="s">
        <v>43</v>
      </c>
      <c r="F48" s="163" t="s">
        <v>102</v>
      </c>
      <c r="G48" s="97"/>
    </row>
    <row r="49" spans="1:7" ht="15" customHeight="1" x14ac:dyDescent="0.25">
      <c r="A49" s="246">
        <f t="shared" si="5"/>
        <v>16</v>
      </c>
      <c r="B49" s="33">
        <v>46</v>
      </c>
      <c r="C49" s="34">
        <v>1</v>
      </c>
      <c r="D49" s="183" t="s">
        <v>136</v>
      </c>
      <c r="E49" s="183" t="s">
        <v>23</v>
      </c>
      <c r="F49" s="186" t="s">
        <v>105</v>
      </c>
      <c r="G49" s="95"/>
    </row>
    <row r="50" spans="1:7" ht="15" customHeight="1" x14ac:dyDescent="0.25">
      <c r="A50" s="247"/>
      <c r="B50" s="36">
        <v>47</v>
      </c>
      <c r="C50" s="37">
        <v>2</v>
      </c>
      <c r="D50" s="166"/>
      <c r="E50" s="166"/>
      <c r="F50" s="166"/>
      <c r="G50" s="96"/>
    </row>
    <row r="51" spans="1:7" ht="15.75" customHeight="1" thickBot="1" x14ac:dyDescent="0.3">
      <c r="A51" s="248"/>
      <c r="B51" s="39">
        <v>48</v>
      </c>
      <c r="C51" s="40">
        <v>3</v>
      </c>
      <c r="D51" s="15" t="s">
        <v>99</v>
      </c>
      <c r="E51" s="15" t="s">
        <v>100</v>
      </c>
      <c r="F51" s="93" t="s">
        <v>90</v>
      </c>
      <c r="G51" s="97"/>
    </row>
    <row r="52" spans="1:7" ht="15" customHeight="1" x14ac:dyDescent="0.25">
      <c r="A52" s="246">
        <f t="shared" si="5"/>
        <v>17</v>
      </c>
      <c r="B52" s="33">
        <v>49</v>
      </c>
      <c r="C52" s="34">
        <v>1</v>
      </c>
      <c r="D52" s="231" t="s">
        <v>52</v>
      </c>
      <c r="E52" s="231" t="s">
        <v>46</v>
      </c>
      <c r="F52" s="231" t="s">
        <v>60</v>
      </c>
      <c r="G52" s="187"/>
    </row>
    <row r="53" spans="1:7" ht="15" customHeight="1" x14ac:dyDescent="0.25">
      <c r="A53" s="247"/>
      <c r="B53" s="191">
        <v>50</v>
      </c>
      <c r="C53" s="192">
        <v>2</v>
      </c>
      <c r="D53" s="20" t="s">
        <v>82</v>
      </c>
      <c r="E53" s="20" t="s">
        <v>72</v>
      </c>
      <c r="F53" s="92" t="s">
        <v>67</v>
      </c>
      <c r="G53" s="96"/>
    </row>
    <row r="54" spans="1:7" ht="15.75" customHeight="1" thickBot="1" x14ac:dyDescent="0.3">
      <c r="A54" s="248"/>
      <c r="B54" s="195">
        <v>51</v>
      </c>
      <c r="C54" s="196">
        <v>3</v>
      </c>
      <c r="D54" s="204" t="s">
        <v>79</v>
      </c>
      <c r="E54" s="204" t="s">
        <v>80</v>
      </c>
      <c r="F54" s="205" t="s">
        <v>83</v>
      </c>
      <c r="G54" s="206"/>
    </row>
    <row r="55" spans="1:7" ht="15" customHeight="1" x14ac:dyDescent="0.25">
      <c r="A55" s="246">
        <f t="shared" si="5"/>
        <v>18</v>
      </c>
      <c r="B55" s="188">
        <v>52</v>
      </c>
      <c r="C55" s="189">
        <v>1</v>
      </c>
      <c r="D55" s="207" t="s">
        <v>97</v>
      </c>
      <c r="E55" s="207" t="s">
        <v>37</v>
      </c>
      <c r="F55" s="208" t="s">
        <v>90</v>
      </c>
      <c r="G55" s="190"/>
    </row>
    <row r="56" spans="1:7" ht="15" customHeight="1" x14ac:dyDescent="0.25">
      <c r="A56" s="247"/>
      <c r="B56" s="36">
        <v>53</v>
      </c>
      <c r="C56" s="37">
        <v>2</v>
      </c>
      <c r="D56" s="163" t="s">
        <v>56</v>
      </c>
      <c r="E56" s="163" t="s">
        <v>32</v>
      </c>
      <c r="F56" s="163" t="s">
        <v>63</v>
      </c>
      <c r="G56" s="96"/>
    </row>
    <row r="57" spans="1:7" ht="15.75" customHeight="1" thickBot="1" x14ac:dyDescent="0.3">
      <c r="A57" s="248"/>
      <c r="B57" s="39">
        <v>54</v>
      </c>
      <c r="C57" s="40">
        <v>3</v>
      </c>
      <c r="D57" s="15" t="s">
        <v>111</v>
      </c>
      <c r="E57" s="15" t="s">
        <v>112</v>
      </c>
      <c r="F57" s="93" t="s">
        <v>105</v>
      </c>
      <c r="G57" s="97"/>
    </row>
    <row r="58" spans="1:7" ht="15" customHeight="1" x14ac:dyDescent="0.25">
      <c r="A58" s="246">
        <f t="shared" si="5"/>
        <v>19</v>
      </c>
      <c r="B58" s="33">
        <v>55</v>
      </c>
      <c r="C58" s="34">
        <v>1</v>
      </c>
      <c r="D58" s="207" t="s">
        <v>53</v>
      </c>
      <c r="E58" s="207" t="s">
        <v>54</v>
      </c>
      <c r="F58" s="208" t="s">
        <v>60</v>
      </c>
      <c r="G58" s="95" t="s">
        <v>135</v>
      </c>
    </row>
    <row r="59" spans="1:7" ht="15" customHeight="1" x14ac:dyDescent="0.25">
      <c r="A59" s="247"/>
      <c r="B59" s="36">
        <v>56</v>
      </c>
      <c r="C59" s="37">
        <v>2</v>
      </c>
      <c r="D59" s="202" t="s">
        <v>129</v>
      </c>
      <c r="E59" s="202" t="s">
        <v>66</v>
      </c>
      <c r="F59" s="221" t="s">
        <v>128</v>
      </c>
      <c r="G59" s="201"/>
    </row>
    <row r="60" spans="1:7" ht="15.75" customHeight="1" thickBot="1" x14ac:dyDescent="0.3">
      <c r="A60" s="248"/>
      <c r="B60" s="39">
        <v>57</v>
      </c>
      <c r="C60" s="40">
        <v>3</v>
      </c>
      <c r="D60" s="222" t="s">
        <v>124</v>
      </c>
      <c r="E60" s="222" t="s">
        <v>47</v>
      </c>
      <c r="F60" s="223" t="s">
        <v>85</v>
      </c>
      <c r="G60" s="97"/>
    </row>
    <row r="61" spans="1:7" ht="15" customHeight="1" x14ac:dyDescent="0.25">
      <c r="A61" s="246">
        <f t="shared" si="5"/>
        <v>20</v>
      </c>
      <c r="B61" s="33">
        <v>58</v>
      </c>
      <c r="C61" s="34">
        <v>1</v>
      </c>
      <c r="D61" s="232" t="s">
        <v>114</v>
      </c>
      <c r="E61" s="232" t="s">
        <v>84</v>
      </c>
      <c r="F61" s="232" t="s">
        <v>110</v>
      </c>
      <c r="G61" s="187"/>
    </row>
    <row r="62" spans="1:7" ht="15" customHeight="1" x14ac:dyDescent="0.25">
      <c r="A62" s="247"/>
      <c r="B62" s="36">
        <v>59</v>
      </c>
      <c r="C62" s="37">
        <v>2</v>
      </c>
      <c r="D62" s="20" t="s">
        <v>98</v>
      </c>
      <c r="E62" s="20" t="s">
        <v>32</v>
      </c>
      <c r="F62" s="38" t="s">
        <v>90</v>
      </c>
      <c r="G62" s="194"/>
    </row>
    <row r="63" spans="1:7" ht="15.75" customHeight="1" thickBot="1" x14ac:dyDescent="0.3">
      <c r="A63" s="248"/>
      <c r="B63" s="39">
        <v>60</v>
      </c>
      <c r="C63" s="40">
        <v>3</v>
      </c>
      <c r="D63" s="15" t="s">
        <v>118</v>
      </c>
      <c r="E63" s="15" t="s">
        <v>33</v>
      </c>
      <c r="F63" s="41" t="s">
        <v>116</v>
      </c>
      <c r="G63" s="198"/>
    </row>
    <row r="64" spans="1:7" ht="15" customHeight="1" x14ac:dyDescent="0.25">
      <c r="A64" s="246">
        <f t="shared" si="5"/>
        <v>21</v>
      </c>
      <c r="B64" s="33">
        <v>61</v>
      </c>
      <c r="C64" s="34">
        <v>1</v>
      </c>
      <c r="D64" s="166" t="s">
        <v>57</v>
      </c>
      <c r="E64" s="166" t="s">
        <v>38</v>
      </c>
      <c r="F64" s="163" t="s">
        <v>63</v>
      </c>
      <c r="G64" s="216"/>
    </row>
    <row r="65" spans="1:7" ht="15" customHeight="1" x14ac:dyDescent="0.25">
      <c r="A65" s="247"/>
      <c r="B65" s="36">
        <v>62</v>
      </c>
      <c r="C65" s="37">
        <v>2</v>
      </c>
      <c r="D65" s="20" t="s">
        <v>73</v>
      </c>
      <c r="E65" s="20" t="s">
        <v>23</v>
      </c>
      <c r="F65" s="92" t="s">
        <v>67</v>
      </c>
      <c r="G65" s="96"/>
    </row>
    <row r="66" spans="1:7" ht="15.75" customHeight="1" thickBot="1" x14ac:dyDescent="0.3">
      <c r="A66" s="248"/>
      <c r="B66" s="39">
        <v>63</v>
      </c>
      <c r="C66" s="40">
        <v>3</v>
      </c>
      <c r="D66" s="15" t="s">
        <v>91</v>
      </c>
      <c r="E66" s="15" t="s">
        <v>125</v>
      </c>
      <c r="F66" s="93" t="s">
        <v>126</v>
      </c>
      <c r="G66" s="97"/>
    </row>
    <row r="67" spans="1:7" ht="15" customHeight="1" x14ac:dyDescent="0.25">
      <c r="A67" s="246">
        <f t="shared" si="5"/>
        <v>22</v>
      </c>
      <c r="B67" s="33">
        <v>64</v>
      </c>
      <c r="C67" s="34">
        <v>1</v>
      </c>
      <c r="D67" s="11" t="s">
        <v>95</v>
      </c>
      <c r="E67" s="11" t="s">
        <v>96</v>
      </c>
      <c r="F67" s="91" t="s">
        <v>90</v>
      </c>
      <c r="G67" s="95"/>
    </row>
    <row r="68" spans="1:7" ht="15" customHeight="1" x14ac:dyDescent="0.25">
      <c r="A68" s="247"/>
      <c r="B68" s="36">
        <v>65</v>
      </c>
      <c r="C68" s="37">
        <v>2</v>
      </c>
      <c r="D68" s="20" t="s">
        <v>113</v>
      </c>
      <c r="E68" s="20" t="s">
        <v>33</v>
      </c>
      <c r="F68" s="92" t="s">
        <v>105</v>
      </c>
      <c r="G68" s="96"/>
    </row>
    <row r="69" spans="1:7" ht="15.75" customHeight="1" thickBot="1" x14ac:dyDescent="0.3">
      <c r="A69" s="248"/>
      <c r="B69" s="39">
        <v>66</v>
      </c>
      <c r="C69" s="40">
        <v>3</v>
      </c>
      <c r="D69" s="15" t="s">
        <v>122</v>
      </c>
      <c r="E69" s="15" t="s">
        <v>66</v>
      </c>
      <c r="F69" s="93" t="s">
        <v>123</v>
      </c>
      <c r="G69" s="97"/>
    </row>
    <row r="70" spans="1:7" ht="15" customHeight="1" x14ac:dyDescent="0.25">
      <c r="A70" s="246">
        <f t="shared" si="5"/>
        <v>23</v>
      </c>
      <c r="B70" s="33">
        <v>67</v>
      </c>
      <c r="C70" s="34">
        <v>1</v>
      </c>
      <c r="D70" s="185" t="s">
        <v>137</v>
      </c>
      <c r="E70" s="185" t="s">
        <v>30</v>
      </c>
      <c r="F70" s="185" t="s">
        <v>138</v>
      </c>
      <c r="G70" s="95"/>
    </row>
    <row r="71" spans="1:7" ht="15" customHeight="1" x14ac:dyDescent="0.25">
      <c r="A71" s="247"/>
      <c r="B71" s="36">
        <v>68</v>
      </c>
      <c r="C71" s="37">
        <v>2</v>
      </c>
      <c r="D71" s="20"/>
      <c r="E71" s="20"/>
      <c r="F71" s="38"/>
      <c r="G71" s="96"/>
    </row>
    <row r="72" spans="1:7" ht="15.75" customHeight="1" thickBot="1" x14ac:dyDescent="0.3">
      <c r="A72" s="248"/>
      <c r="B72" s="39">
        <v>69</v>
      </c>
      <c r="C72" s="40">
        <v>3</v>
      </c>
      <c r="D72" s="15"/>
      <c r="E72" s="15"/>
      <c r="F72" s="93"/>
      <c r="G72" s="97"/>
    </row>
    <row r="73" spans="1:7" ht="15" customHeight="1" x14ac:dyDescent="0.25">
      <c r="A73" s="246">
        <f t="shared" si="5"/>
        <v>24</v>
      </c>
      <c r="B73" s="33">
        <v>70</v>
      </c>
      <c r="C73" s="34">
        <v>1</v>
      </c>
      <c r="D73" s="166"/>
      <c r="E73" s="166"/>
      <c r="F73" s="163"/>
      <c r="G73" s="95"/>
    </row>
    <row r="74" spans="1:7" ht="15" customHeight="1" x14ac:dyDescent="0.25">
      <c r="A74" s="247"/>
      <c r="B74" s="36">
        <v>71</v>
      </c>
      <c r="C74" s="37">
        <v>2</v>
      </c>
      <c r="D74" s="185"/>
      <c r="E74" s="185"/>
      <c r="F74" s="185"/>
      <c r="G74" s="96"/>
    </row>
    <row r="75" spans="1:7" ht="15.75" customHeight="1" thickBot="1" x14ac:dyDescent="0.3">
      <c r="A75" s="248"/>
      <c r="B75" s="39">
        <v>72</v>
      </c>
      <c r="C75" s="40">
        <v>3</v>
      </c>
      <c r="D75" s="15"/>
      <c r="E75" s="15"/>
      <c r="F75" s="41"/>
      <c r="G75" s="97"/>
    </row>
    <row r="76" spans="1:7" ht="15" customHeight="1" x14ac:dyDescent="0.25">
      <c r="A76" s="246">
        <f t="shared" si="5"/>
        <v>25</v>
      </c>
      <c r="B76" s="33">
        <v>73</v>
      </c>
      <c r="C76" s="34">
        <v>1</v>
      </c>
      <c r="D76" s="11"/>
      <c r="E76" s="11"/>
      <c r="F76" s="91"/>
      <c r="G76" s="95"/>
    </row>
    <row r="77" spans="1:7" ht="15" customHeight="1" x14ac:dyDescent="0.25">
      <c r="A77" s="247"/>
      <c r="B77" s="36">
        <v>74</v>
      </c>
      <c r="C77" s="37">
        <v>2</v>
      </c>
      <c r="D77" s="98"/>
      <c r="E77" s="79"/>
      <c r="F77" s="226"/>
      <c r="G77" s="128"/>
    </row>
    <row r="78" spans="1:7" ht="15.75" customHeight="1" thickBot="1" x14ac:dyDescent="0.3">
      <c r="A78" s="248"/>
      <c r="B78" s="39">
        <v>75</v>
      </c>
      <c r="C78" s="40">
        <v>3</v>
      </c>
      <c r="D78" s="15"/>
      <c r="E78" s="15"/>
      <c r="F78" s="93"/>
      <c r="G78" s="97"/>
    </row>
    <row r="79" spans="1:7" ht="15" customHeight="1" x14ac:dyDescent="0.25">
      <c r="A79" s="246">
        <f t="shared" si="5"/>
        <v>26</v>
      </c>
      <c r="B79" s="33">
        <v>76</v>
      </c>
      <c r="C79" s="34">
        <v>1</v>
      </c>
      <c r="D79" s="11"/>
      <c r="E79" s="11"/>
      <c r="F79" s="91"/>
      <c r="G79" s="95"/>
    </row>
    <row r="80" spans="1:7" ht="15" customHeight="1" x14ac:dyDescent="0.25">
      <c r="A80" s="247"/>
      <c r="B80" s="36">
        <v>77</v>
      </c>
      <c r="C80" s="37">
        <v>2</v>
      </c>
      <c r="G80" s="96"/>
    </row>
    <row r="81" spans="1:7" ht="15.75" customHeight="1" thickBot="1" x14ac:dyDescent="0.3">
      <c r="A81" s="248"/>
      <c r="B81" s="39">
        <v>78</v>
      </c>
      <c r="C81" s="40">
        <v>3</v>
      </c>
      <c r="D81" s="15"/>
      <c r="E81" s="15"/>
      <c r="F81" s="93"/>
      <c r="G81" s="97"/>
    </row>
    <row r="82" spans="1:7" ht="15" customHeight="1" x14ac:dyDescent="0.25">
      <c r="A82" s="246">
        <f t="shared" si="5"/>
        <v>27</v>
      </c>
      <c r="B82" s="33">
        <v>79</v>
      </c>
      <c r="C82" s="34">
        <v>1</v>
      </c>
      <c r="D82" s="166"/>
      <c r="E82" s="166"/>
      <c r="F82" s="163"/>
      <c r="G82" s="190"/>
    </row>
    <row r="83" spans="1:7" ht="15" customHeight="1" x14ac:dyDescent="0.25">
      <c r="A83" s="247"/>
      <c r="B83" s="36">
        <v>80</v>
      </c>
      <c r="C83" s="37">
        <v>2</v>
      </c>
      <c r="D83" s="166"/>
      <c r="E83" s="166"/>
      <c r="F83" s="193"/>
      <c r="G83" s="194"/>
    </row>
    <row r="84" spans="1:7" ht="15.75" customHeight="1" thickBot="1" x14ac:dyDescent="0.3">
      <c r="A84" s="248"/>
      <c r="B84" s="39">
        <v>81</v>
      </c>
      <c r="C84" s="40">
        <v>3</v>
      </c>
      <c r="D84" s="166"/>
      <c r="E84" s="166"/>
      <c r="F84" s="193"/>
      <c r="G84" s="198"/>
    </row>
    <row r="85" spans="1:7" ht="15" customHeight="1" x14ac:dyDescent="0.25">
      <c r="A85" s="246">
        <f t="shared" si="5"/>
        <v>28</v>
      </c>
      <c r="B85" s="188">
        <v>82</v>
      </c>
      <c r="C85" s="189">
        <v>1</v>
      </c>
      <c r="D85" s="183"/>
      <c r="E85" s="183"/>
      <c r="F85" s="186"/>
      <c r="G85" s="190"/>
    </row>
    <row r="86" spans="1:7" ht="15" customHeight="1" x14ac:dyDescent="0.25">
      <c r="A86" s="247"/>
      <c r="B86" s="36">
        <v>83</v>
      </c>
      <c r="C86" s="37">
        <v>2</v>
      </c>
      <c r="D86" s="20"/>
      <c r="E86" s="20"/>
      <c r="F86" s="92"/>
      <c r="G86" s="96"/>
    </row>
    <row r="87" spans="1:7" ht="15.75" customHeight="1" thickBot="1" x14ac:dyDescent="0.3">
      <c r="A87" s="248"/>
      <c r="B87" s="39">
        <v>84</v>
      </c>
      <c r="C87" s="40">
        <v>3</v>
      </c>
      <c r="D87" s="15"/>
      <c r="E87" s="15"/>
      <c r="F87" s="93"/>
      <c r="G87" s="97"/>
    </row>
    <row r="88" spans="1:7" ht="15" customHeight="1" x14ac:dyDescent="0.25">
      <c r="A88" s="246">
        <f t="shared" si="5"/>
        <v>29</v>
      </c>
      <c r="B88" s="33">
        <v>85</v>
      </c>
      <c r="C88" s="34">
        <v>1</v>
      </c>
      <c r="G88" s="95"/>
    </row>
    <row r="89" spans="1:7" ht="15" customHeight="1" x14ac:dyDescent="0.25">
      <c r="A89" s="247"/>
      <c r="B89" s="36">
        <v>86</v>
      </c>
      <c r="C89" s="37">
        <v>2</v>
      </c>
      <c r="D89" s="20"/>
      <c r="E89" s="20"/>
      <c r="F89" s="92"/>
      <c r="G89" s="96"/>
    </row>
    <row r="90" spans="1:7" ht="15.75" customHeight="1" thickBot="1" x14ac:dyDescent="0.3">
      <c r="A90" s="248"/>
      <c r="B90" s="39">
        <v>87</v>
      </c>
      <c r="C90" s="40">
        <v>3</v>
      </c>
      <c r="D90" s="15"/>
      <c r="E90" s="15"/>
      <c r="F90" s="93"/>
      <c r="G90" s="97"/>
    </row>
    <row r="91" spans="1:7" ht="15" customHeight="1" x14ac:dyDescent="0.25">
      <c r="A91" s="246">
        <f t="shared" ref="A91:A142" si="6">A88+1</f>
        <v>30</v>
      </c>
      <c r="B91" s="33">
        <v>88</v>
      </c>
      <c r="C91" s="34">
        <v>1</v>
      </c>
      <c r="D91" s="11"/>
      <c r="E91" s="11"/>
      <c r="F91" s="91"/>
      <c r="G91" s="95"/>
    </row>
    <row r="92" spans="1:7" ht="15" customHeight="1" x14ac:dyDescent="0.25">
      <c r="A92" s="247"/>
      <c r="B92" s="36">
        <v>89</v>
      </c>
      <c r="C92" s="37">
        <v>2</v>
      </c>
      <c r="D92" s="185"/>
      <c r="E92" s="185"/>
      <c r="F92" s="185"/>
      <c r="G92" s="96"/>
    </row>
    <row r="93" spans="1:7" ht="15.75" customHeight="1" thickBot="1" x14ac:dyDescent="0.3">
      <c r="A93" s="248"/>
      <c r="B93" s="39">
        <v>90</v>
      </c>
      <c r="C93" s="40">
        <v>3</v>
      </c>
      <c r="D93" s="15"/>
      <c r="E93" s="15"/>
      <c r="F93" s="93"/>
      <c r="G93" s="97"/>
    </row>
    <row r="94" spans="1:7" ht="15" customHeight="1" x14ac:dyDescent="0.25">
      <c r="A94" s="246">
        <f t="shared" si="6"/>
        <v>31</v>
      </c>
      <c r="B94" s="33">
        <v>91</v>
      </c>
      <c r="C94" s="34">
        <v>1</v>
      </c>
      <c r="D94" s="11"/>
      <c r="E94" s="11"/>
      <c r="F94" s="91"/>
      <c r="G94" s="95"/>
    </row>
    <row r="95" spans="1:7" ht="15" customHeight="1" x14ac:dyDescent="0.25">
      <c r="A95" s="247"/>
      <c r="B95" s="36">
        <v>92</v>
      </c>
      <c r="C95" s="37">
        <v>2</v>
      </c>
      <c r="D95" s="20"/>
      <c r="E95" s="20"/>
      <c r="F95" s="92"/>
      <c r="G95" s="96"/>
    </row>
    <row r="96" spans="1:7" ht="15.75" customHeight="1" thickBot="1" x14ac:dyDescent="0.3">
      <c r="A96" s="248"/>
      <c r="B96" s="39">
        <v>93</v>
      </c>
      <c r="C96" s="40">
        <v>3</v>
      </c>
      <c r="D96" s="163"/>
      <c r="E96" s="163"/>
      <c r="F96" s="163"/>
      <c r="G96" s="97"/>
    </row>
    <row r="97" spans="1:7" ht="15" customHeight="1" x14ac:dyDescent="0.25">
      <c r="A97" s="246">
        <f t="shared" si="6"/>
        <v>32</v>
      </c>
      <c r="B97" s="33">
        <v>94</v>
      </c>
      <c r="C97" s="34">
        <v>1</v>
      </c>
      <c r="D97" s="11"/>
      <c r="E97" s="11"/>
      <c r="F97" s="91"/>
      <c r="G97" s="95"/>
    </row>
    <row r="98" spans="1:7" ht="15" customHeight="1" x14ac:dyDescent="0.25">
      <c r="A98" s="247"/>
      <c r="B98" s="36">
        <v>95</v>
      </c>
      <c r="C98" s="37">
        <v>2</v>
      </c>
      <c r="D98" s="20"/>
      <c r="E98" s="20"/>
      <c r="F98" s="92"/>
      <c r="G98" s="96"/>
    </row>
    <row r="99" spans="1:7" ht="15.75" customHeight="1" thickBot="1" x14ac:dyDescent="0.3">
      <c r="A99" s="248"/>
      <c r="B99" s="39">
        <v>96</v>
      </c>
      <c r="C99" s="40">
        <v>3</v>
      </c>
      <c r="D99" s="15"/>
      <c r="E99" s="15"/>
      <c r="F99" s="93"/>
      <c r="G99" s="97"/>
    </row>
    <row r="100" spans="1:7" ht="15" customHeight="1" x14ac:dyDescent="0.25">
      <c r="A100" s="246">
        <f t="shared" si="6"/>
        <v>33</v>
      </c>
      <c r="B100" s="33">
        <v>97</v>
      </c>
      <c r="C100" s="34">
        <v>1</v>
      </c>
      <c r="D100" s="11"/>
      <c r="E100" s="11"/>
      <c r="F100" s="91"/>
      <c r="G100" s="95"/>
    </row>
    <row r="101" spans="1:7" ht="15" customHeight="1" x14ac:dyDescent="0.25">
      <c r="A101" s="247"/>
      <c r="B101" s="36">
        <v>98</v>
      </c>
      <c r="C101" s="37">
        <v>2</v>
      </c>
      <c r="D101" s="20"/>
      <c r="E101" s="20"/>
      <c r="F101" s="92"/>
      <c r="G101" s="96"/>
    </row>
    <row r="102" spans="1:7" ht="15.75" customHeight="1" thickBot="1" x14ac:dyDescent="0.3">
      <c r="A102" s="248"/>
      <c r="B102" s="39">
        <v>99</v>
      </c>
      <c r="C102" s="40">
        <v>3</v>
      </c>
      <c r="D102" s="15"/>
      <c r="E102" s="15"/>
      <c r="F102" s="93"/>
      <c r="G102" s="97"/>
    </row>
    <row r="103" spans="1:7" ht="15" customHeight="1" x14ac:dyDescent="0.25">
      <c r="A103" s="246">
        <f t="shared" si="6"/>
        <v>34</v>
      </c>
      <c r="B103" s="33">
        <v>100</v>
      </c>
      <c r="C103" s="34">
        <v>1</v>
      </c>
      <c r="D103" s="11"/>
      <c r="E103" s="11"/>
      <c r="F103" s="91"/>
      <c r="G103" s="95"/>
    </row>
    <row r="104" spans="1:7" ht="15" customHeight="1" x14ac:dyDescent="0.25">
      <c r="A104" s="247"/>
      <c r="B104" s="36">
        <v>101</v>
      </c>
      <c r="C104" s="37">
        <v>2</v>
      </c>
      <c r="D104" s="20"/>
      <c r="E104" s="20"/>
      <c r="F104" s="92"/>
      <c r="G104" s="96"/>
    </row>
    <row r="105" spans="1:7" ht="15.75" customHeight="1" thickBot="1" x14ac:dyDescent="0.3">
      <c r="A105" s="248"/>
      <c r="B105" s="39">
        <v>102</v>
      </c>
      <c r="C105" s="40">
        <v>3</v>
      </c>
      <c r="D105" s="15"/>
      <c r="E105" s="15"/>
      <c r="F105" s="93"/>
      <c r="G105" s="97"/>
    </row>
    <row r="106" spans="1:7" ht="15" customHeight="1" x14ac:dyDescent="0.25">
      <c r="A106" s="246">
        <f t="shared" si="6"/>
        <v>35</v>
      </c>
      <c r="B106" s="33">
        <v>103</v>
      </c>
      <c r="C106" s="34">
        <v>1</v>
      </c>
      <c r="D106" s="11"/>
      <c r="E106" s="11"/>
      <c r="F106" s="91"/>
      <c r="G106" s="95"/>
    </row>
    <row r="107" spans="1:7" ht="15" customHeight="1" x14ac:dyDescent="0.25">
      <c r="A107" s="247"/>
      <c r="B107" s="36">
        <v>104</v>
      </c>
      <c r="C107" s="37">
        <v>2</v>
      </c>
      <c r="D107" s="20"/>
      <c r="E107" s="20"/>
      <c r="F107" s="92"/>
      <c r="G107" s="96"/>
    </row>
    <row r="108" spans="1:7" ht="15.75" customHeight="1" thickBot="1" x14ac:dyDescent="0.3">
      <c r="A108" s="248"/>
      <c r="B108" s="39">
        <v>105</v>
      </c>
      <c r="C108" s="40">
        <v>3</v>
      </c>
      <c r="D108" s="15"/>
      <c r="E108" s="15"/>
      <c r="F108" s="93"/>
      <c r="G108" s="97"/>
    </row>
    <row r="109" spans="1:7" ht="15" customHeight="1" x14ac:dyDescent="0.25">
      <c r="A109" s="246">
        <f t="shared" si="6"/>
        <v>36</v>
      </c>
      <c r="B109" s="33">
        <v>106</v>
      </c>
      <c r="C109" s="34">
        <v>1</v>
      </c>
      <c r="D109" s="11"/>
      <c r="E109" s="11"/>
      <c r="F109" s="91"/>
      <c r="G109" s="95"/>
    </row>
    <row r="110" spans="1:7" ht="15" customHeight="1" x14ac:dyDescent="0.25">
      <c r="A110" s="247"/>
      <c r="B110" s="36">
        <v>107</v>
      </c>
      <c r="C110" s="37">
        <v>2</v>
      </c>
      <c r="D110" s="20"/>
      <c r="E110" s="20"/>
      <c r="F110" s="92"/>
      <c r="G110" s="96"/>
    </row>
    <row r="111" spans="1:7" ht="15.75" customHeight="1" thickBot="1" x14ac:dyDescent="0.3">
      <c r="A111" s="248"/>
      <c r="B111" s="39">
        <v>108</v>
      </c>
      <c r="C111" s="40">
        <v>3</v>
      </c>
      <c r="D111" s="15"/>
      <c r="E111" s="15"/>
      <c r="F111" s="93"/>
      <c r="G111" s="97"/>
    </row>
    <row r="112" spans="1:7" ht="15" customHeight="1" x14ac:dyDescent="0.25">
      <c r="A112" s="246">
        <f t="shared" si="6"/>
        <v>37</v>
      </c>
      <c r="B112" s="33">
        <v>109</v>
      </c>
      <c r="C112" s="34">
        <v>1</v>
      </c>
      <c r="D112" s="11"/>
      <c r="E112" s="11"/>
      <c r="F112" s="91"/>
      <c r="G112" s="95"/>
    </row>
    <row r="113" spans="1:7" ht="15" customHeight="1" x14ac:dyDescent="0.25">
      <c r="A113" s="247"/>
      <c r="B113" s="36">
        <v>110</v>
      </c>
      <c r="C113" s="37">
        <v>2</v>
      </c>
      <c r="D113" s="20"/>
      <c r="E113" s="20"/>
      <c r="F113" s="92"/>
      <c r="G113" s="96"/>
    </row>
    <row r="114" spans="1:7" ht="15.75" customHeight="1" thickBot="1" x14ac:dyDescent="0.3">
      <c r="A114" s="248"/>
      <c r="B114" s="39">
        <v>111</v>
      </c>
      <c r="C114" s="40">
        <v>3</v>
      </c>
      <c r="D114" s="15"/>
      <c r="E114" s="15"/>
      <c r="F114" s="93"/>
      <c r="G114" s="97"/>
    </row>
    <row r="115" spans="1:7" ht="15" customHeight="1" x14ac:dyDescent="0.25">
      <c r="A115" s="246">
        <f t="shared" si="6"/>
        <v>38</v>
      </c>
      <c r="B115" s="33">
        <v>112</v>
      </c>
      <c r="C115" s="34">
        <v>1</v>
      </c>
      <c r="D115" s="11"/>
      <c r="E115" s="11"/>
      <c r="F115" s="91"/>
      <c r="G115" s="95"/>
    </row>
    <row r="116" spans="1:7" ht="15" customHeight="1" x14ac:dyDescent="0.25">
      <c r="A116" s="247"/>
      <c r="B116" s="36">
        <v>113</v>
      </c>
      <c r="C116" s="37">
        <v>2</v>
      </c>
      <c r="D116" s="20"/>
      <c r="E116" s="20"/>
      <c r="F116" s="92"/>
      <c r="G116" s="96"/>
    </row>
    <row r="117" spans="1:7" ht="15.75" customHeight="1" thickBot="1" x14ac:dyDescent="0.3">
      <c r="A117" s="248"/>
      <c r="B117" s="39">
        <v>114</v>
      </c>
      <c r="C117" s="40">
        <v>3</v>
      </c>
      <c r="D117" s="15"/>
      <c r="E117" s="15"/>
      <c r="F117" s="93"/>
      <c r="G117" s="97"/>
    </row>
    <row r="118" spans="1:7" ht="15" customHeight="1" x14ac:dyDescent="0.25">
      <c r="A118" s="246">
        <f t="shared" si="6"/>
        <v>39</v>
      </c>
      <c r="B118" s="33">
        <v>115</v>
      </c>
      <c r="C118" s="34">
        <v>1</v>
      </c>
      <c r="D118" s="11"/>
      <c r="E118" s="11"/>
      <c r="F118" s="91"/>
      <c r="G118" s="95"/>
    </row>
    <row r="119" spans="1:7" ht="15" customHeight="1" x14ac:dyDescent="0.25">
      <c r="A119" s="247"/>
      <c r="B119" s="36">
        <v>116</v>
      </c>
      <c r="C119" s="37">
        <v>2</v>
      </c>
      <c r="D119" s="20"/>
      <c r="E119" s="20"/>
      <c r="F119" s="92"/>
      <c r="G119" s="96"/>
    </row>
    <row r="120" spans="1:7" ht="15.75" customHeight="1" thickBot="1" x14ac:dyDescent="0.3">
      <c r="A120" s="248"/>
      <c r="B120" s="39">
        <v>117</v>
      </c>
      <c r="C120" s="40">
        <v>3</v>
      </c>
      <c r="D120" s="15"/>
      <c r="E120" s="15"/>
      <c r="F120" s="93"/>
      <c r="G120" s="97"/>
    </row>
    <row r="121" spans="1:7" ht="15" customHeight="1" x14ac:dyDescent="0.25">
      <c r="A121" s="246">
        <f t="shared" si="6"/>
        <v>40</v>
      </c>
      <c r="B121" s="33">
        <v>118</v>
      </c>
      <c r="C121" s="34">
        <v>1</v>
      </c>
      <c r="D121" s="11"/>
      <c r="E121" s="11"/>
      <c r="F121" s="91"/>
      <c r="G121" s="128"/>
    </row>
    <row r="122" spans="1:7" ht="15" customHeight="1" x14ac:dyDescent="0.25">
      <c r="A122" s="247"/>
      <c r="B122" s="36">
        <v>119</v>
      </c>
      <c r="C122" s="37">
        <v>2</v>
      </c>
      <c r="D122" s="20"/>
      <c r="E122" s="20"/>
      <c r="F122" s="92"/>
      <c r="G122" s="96"/>
    </row>
    <row r="123" spans="1:7" ht="15.75" customHeight="1" thickBot="1" x14ac:dyDescent="0.3">
      <c r="A123" s="248"/>
      <c r="B123" s="39">
        <v>120</v>
      </c>
      <c r="C123" s="40">
        <v>3</v>
      </c>
      <c r="D123" s="15"/>
      <c r="E123" s="15"/>
      <c r="F123" s="93"/>
      <c r="G123" s="96"/>
    </row>
    <row r="124" spans="1:7" ht="15" customHeight="1" x14ac:dyDescent="0.25">
      <c r="A124" s="246">
        <f t="shared" si="6"/>
        <v>41</v>
      </c>
      <c r="B124" s="33">
        <v>121</v>
      </c>
      <c r="C124" s="34">
        <v>1</v>
      </c>
      <c r="D124" s="11"/>
      <c r="E124" s="11"/>
      <c r="F124" s="91"/>
      <c r="G124" s="96"/>
    </row>
    <row r="125" spans="1:7" ht="15" customHeight="1" x14ac:dyDescent="0.25">
      <c r="A125" s="247"/>
      <c r="B125" s="36">
        <v>122</v>
      </c>
      <c r="C125" s="37">
        <v>2</v>
      </c>
      <c r="D125" s="20"/>
      <c r="E125" s="20"/>
      <c r="F125" s="92"/>
      <c r="G125" s="96"/>
    </row>
    <row r="126" spans="1:7" ht="15.75" customHeight="1" thickBot="1" x14ac:dyDescent="0.3">
      <c r="A126" s="248"/>
      <c r="B126" s="39">
        <v>123</v>
      </c>
      <c r="C126" s="40">
        <v>3</v>
      </c>
      <c r="D126" s="15"/>
      <c r="E126" s="15"/>
      <c r="F126" s="93"/>
      <c r="G126" s="96"/>
    </row>
    <row r="127" spans="1:7" ht="15" customHeight="1" x14ac:dyDescent="0.25">
      <c r="A127" s="246">
        <f t="shared" si="6"/>
        <v>42</v>
      </c>
      <c r="B127" s="33">
        <v>124</v>
      </c>
      <c r="C127" s="34">
        <v>1</v>
      </c>
      <c r="D127" s="11"/>
      <c r="E127" s="11"/>
      <c r="F127" s="91"/>
      <c r="G127" s="96"/>
    </row>
    <row r="128" spans="1:7" ht="15" customHeight="1" x14ac:dyDescent="0.25">
      <c r="A128" s="247"/>
      <c r="B128" s="36">
        <v>125</v>
      </c>
      <c r="C128" s="37">
        <v>2</v>
      </c>
      <c r="D128" s="20"/>
      <c r="E128" s="20"/>
      <c r="F128" s="92"/>
      <c r="G128" s="96"/>
    </row>
    <row r="129" spans="1:7" ht="15.75" customHeight="1" thickBot="1" x14ac:dyDescent="0.3">
      <c r="A129" s="248"/>
      <c r="B129" s="39">
        <v>126</v>
      </c>
      <c r="C129" s="40">
        <v>3</v>
      </c>
      <c r="D129" s="15"/>
      <c r="E129" s="15"/>
      <c r="F129" s="93"/>
      <c r="G129" s="96"/>
    </row>
    <row r="130" spans="1:7" ht="15" customHeight="1" x14ac:dyDescent="0.25">
      <c r="A130" s="246">
        <f t="shared" si="6"/>
        <v>43</v>
      </c>
      <c r="B130" s="33">
        <v>127</v>
      </c>
      <c r="C130" s="34">
        <v>1</v>
      </c>
      <c r="D130" s="11"/>
      <c r="E130" s="11"/>
      <c r="F130" s="91"/>
      <c r="G130" s="96"/>
    </row>
    <row r="131" spans="1:7" ht="15" customHeight="1" x14ac:dyDescent="0.25">
      <c r="A131" s="247"/>
      <c r="B131" s="36">
        <v>128</v>
      </c>
      <c r="C131" s="37">
        <v>2</v>
      </c>
      <c r="D131" s="20"/>
      <c r="E131" s="20"/>
      <c r="F131" s="92"/>
      <c r="G131" s="96"/>
    </row>
    <row r="132" spans="1:7" ht="15.75" customHeight="1" thickBot="1" x14ac:dyDescent="0.3">
      <c r="A132" s="248"/>
      <c r="B132" s="39">
        <v>129</v>
      </c>
      <c r="C132" s="40">
        <v>3</v>
      </c>
      <c r="D132" s="15"/>
      <c r="E132" s="15"/>
      <c r="F132" s="93"/>
      <c r="G132" s="96"/>
    </row>
    <row r="133" spans="1:7" ht="15" customHeight="1" x14ac:dyDescent="0.25">
      <c r="A133" s="246">
        <f t="shared" si="6"/>
        <v>44</v>
      </c>
      <c r="B133" s="33">
        <v>130</v>
      </c>
      <c r="C133" s="34">
        <v>1</v>
      </c>
      <c r="D133" s="11"/>
      <c r="E133" s="11"/>
      <c r="F133" s="91"/>
      <c r="G133" s="96"/>
    </row>
    <row r="134" spans="1:7" ht="15" customHeight="1" x14ac:dyDescent="0.25">
      <c r="A134" s="247"/>
      <c r="B134" s="36">
        <v>131</v>
      </c>
      <c r="C134" s="37">
        <v>2</v>
      </c>
      <c r="D134" s="20"/>
      <c r="E134" s="20"/>
      <c r="F134" s="92"/>
      <c r="G134" s="96"/>
    </row>
    <row r="135" spans="1:7" ht="15.75" customHeight="1" thickBot="1" x14ac:dyDescent="0.3">
      <c r="A135" s="248"/>
      <c r="B135" s="39">
        <v>132</v>
      </c>
      <c r="C135" s="40">
        <v>3</v>
      </c>
      <c r="D135" s="15"/>
      <c r="E135" s="15"/>
      <c r="F135" s="93"/>
      <c r="G135" s="96"/>
    </row>
    <row r="136" spans="1:7" ht="15" customHeight="1" x14ac:dyDescent="0.25">
      <c r="A136" s="246">
        <f t="shared" si="6"/>
        <v>45</v>
      </c>
      <c r="B136" s="33">
        <v>133</v>
      </c>
      <c r="C136" s="34">
        <v>1</v>
      </c>
      <c r="D136" s="11"/>
      <c r="E136" s="11"/>
      <c r="F136" s="91"/>
      <c r="G136" s="96"/>
    </row>
    <row r="137" spans="1:7" ht="15" customHeight="1" x14ac:dyDescent="0.25">
      <c r="A137" s="247"/>
      <c r="B137" s="36">
        <v>134</v>
      </c>
      <c r="C137" s="37">
        <v>2</v>
      </c>
      <c r="D137" s="20"/>
      <c r="E137" s="20"/>
      <c r="F137" s="92"/>
      <c r="G137" s="96"/>
    </row>
    <row r="138" spans="1:7" ht="15.75" customHeight="1" thickBot="1" x14ac:dyDescent="0.3">
      <c r="A138" s="248"/>
      <c r="B138" s="39">
        <v>135</v>
      </c>
      <c r="C138" s="40">
        <v>3</v>
      </c>
      <c r="D138" s="15"/>
      <c r="E138" s="15"/>
      <c r="F138" s="93"/>
      <c r="G138" s="96"/>
    </row>
    <row r="139" spans="1:7" ht="15" customHeight="1" x14ac:dyDescent="0.25">
      <c r="A139" s="246">
        <f t="shared" si="6"/>
        <v>46</v>
      </c>
      <c r="B139" s="33">
        <v>136</v>
      </c>
      <c r="C139" s="34">
        <v>1</v>
      </c>
      <c r="D139" s="11"/>
      <c r="E139" s="11"/>
      <c r="F139" s="91"/>
      <c r="G139" s="96"/>
    </row>
    <row r="140" spans="1:7" ht="15" customHeight="1" x14ac:dyDescent="0.25">
      <c r="A140" s="247"/>
      <c r="B140" s="36">
        <v>137</v>
      </c>
      <c r="C140" s="37">
        <v>2</v>
      </c>
      <c r="D140" s="20"/>
      <c r="E140" s="20"/>
      <c r="F140" s="92"/>
      <c r="G140" s="96"/>
    </row>
    <row r="141" spans="1:7" ht="15.75" customHeight="1" thickBot="1" x14ac:dyDescent="0.3">
      <c r="A141" s="248"/>
      <c r="B141" s="39">
        <v>138</v>
      </c>
      <c r="C141" s="40">
        <v>3</v>
      </c>
      <c r="D141" s="15"/>
      <c r="E141" s="15"/>
      <c r="F141" s="93"/>
      <c r="G141" s="96"/>
    </row>
    <row r="142" spans="1:7" ht="15" customHeight="1" x14ac:dyDescent="0.25">
      <c r="A142" s="246">
        <f t="shared" si="6"/>
        <v>47</v>
      </c>
      <c r="B142" s="33">
        <v>139</v>
      </c>
      <c r="C142" s="34">
        <v>1</v>
      </c>
      <c r="D142" s="11"/>
      <c r="E142" s="11"/>
      <c r="F142" s="91"/>
      <c r="G142" s="96"/>
    </row>
    <row r="143" spans="1:7" ht="15" customHeight="1" x14ac:dyDescent="0.25">
      <c r="A143" s="247"/>
      <c r="B143" s="36">
        <v>140</v>
      </c>
      <c r="C143" s="37">
        <v>2</v>
      </c>
      <c r="D143" s="20"/>
      <c r="E143" s="20"/>
      <c r="F143" s="92"/>
      <c r="G143" s="96"/>
    </row>
    <row r="144" spans="1:7" ht="15.75" customHeight="1" thickBot="1" x14ac:dyDescent="0.3">
      <c r="A144" s="248"/>
      <c r="B144" s="39">
        <v>141</v>
      </c>
      <c r="C144" s="40">
        <v>3</v>
      </c>
      <c r="D144" s="15"/>
      <c r="E144" s="15"/>
      <c r="F144" s="93"/>
      <c r="G144" s="97"/>
    </row>
    <row r="145" spans="2:6" x14ac:dyDescent="0.25">
      <c r="B145" s="22"/>
      <c r="C145" s="78"/>
      <c r="D145" s="22"/>
      <c r="E145" s="22"/>
      <c r="F145" s="22"/>
    </row>
    <row r="146" spans="2:6" x14ac:dyDescent="0.25">
      <c r="B146" s="22"/>
      <c r="C146" s="78"/>
      <c r="D146" s="22"/>
      <c r="E146" s="22"/>
      <c r="F146" s="22"/>
    </row>
    <row r="147" spans="2:6" x14ac:dyDescent="0.25">
      <c r="B147" s="22"/>
      <c r="C147" s="78"/>
      <c r="D147" s="22"/>
      <c r="E147" s="22"/>
      <c r="F147" s="22"/>
    </row>
    <row r="148" spans="2:6" x14ac:dyDescent="0.25">
      <c r="B148" s="22"/>
      <c r="C148" s="78"/>
      <c r="D148" s="22"/>
      <c r="E148" s="22"/>
      <c r="F148" s="22"/>
    </row>
    <row r="149" spans="2:6" x14ac:dyDescent="0.25">
      <c r="B149" s="22"/>
      <c r="C149" s="78"/>
      <c r="D149" s="22"/>
      <c r="E149" s="22"/>
      <c r="F149" s="22"/>
    </row>
    <row r="150" spans="2:6" x14ac:dyDescent="0.25">
      <c r="B150" s="22"/>
      <c r="C150" s="78"/>
      <c r="D150" s="22"/>
      <c r="E150" s="22"/>
      <c r="F150" s="22"/>
    </row>
  </sheetData>
  <mergeCells count="49">
    <mergeCell ref="A4:A6"/>
    <mergeCell ref="A7:A9"/>
    <mergeCell ref="A10:A12"/>
    <mergeCell ref="A1:G1"/>
    <mergeCell ref="A2:G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42:A144"/>
    <mergeCell ref="A127:A129"/>
    <mergeCell ref="A130:A132"/>
    <mergeCell ref="A133:A135"/>
    <mergeCell ref="A136:A138"/>
    <mergeCell ref="A139:A141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4" max="6" man="1"/>
    <brk id="9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view="pageBreakPreview" zoomScaleNormal="100" zoomScaleSheetLayoutView="100" workbookViewId="0">
      <selection activeCell="A2" sqref="A2:G2"/>
    </sheetView>
  </sheetViews>
  <sheetFormatPr defaultRowHeight="15" x14ac:dyDescent="0.25"/>
  <cols>
    <col min="1" max="1" width="9.140625" style="23"/>
    <col min="2" max="2" width="7.140625" style="23" customWidth="1"/>
    <col min="3" max="3" width="7" style="51" customWidth="1"/>
    <col min="4" max="4" width="14.140625" style="23" customWidth="1"/>
    <col min="5" max="5" width="14.7109375" style="23" customWidth="1"/>
    <col min="6" max="6" width="37.5703125" style="23" customWidth="1"/>
    <col min="7" max="7" width="11.5703125" style="23" customWidth="1"/>
    <col min="8" max="16384" width="9.140625" style="23"/>
  </cols>
  <sheetData>
    <row r="1" spans="1:7" ht="32.25" customHeight="1" x14ac:dyDescent="0.25">
      <c r="A1" s="249" t="s">
        <v>16</v>
      </c>
      <c r="B1" s="250"/>
      <c r="C1" s="250"/>
      <c r="D1" s="250"/>
      <c r="E1" s="250"/>
      <c r="F1" s="250"/>
      <c r="G1" s="251"/>
    </row>
    <row r="2" spans="1:7" ht="32.25" customHeight="1" thickBot="1" x14ac:dyDescent="0.3">
      <c r="A2" s="252" t="s">
        <v>22</v>
      </c>
      <c r="B2" s="253"/>
      <c r="C2" s="253"/>
      <c r="D2" s="253"/>
      <c r="E2" s="253"/>
      <c r="F2" s="253"/>
      <c r="G2" s="254"/>
    </row>
    <row r="3" spans="1:7" ht="15.75" thickBot="1" x14ac:dyDescent="0.3">
      <c r="A3" s="75" t="s">
        <v>15</v>
      </c>
      <c r="B3" s="45" t="s">
        <v>1</v>
      </c>
      <c r="C3" s="31" t="s">
        <v>11</v>
      </c>
      <c r="D3" s="76" t="s">
        <v>10</v>
      </c>
      <c r="E3" s="77" t="s">
        <v>2</v>
      </c>
      <c r="F3" s="32" t="s">
        <v>13</v>
      </c>
      <c r="G3" s="146" t="s">
        <v>17</v>
      </c>
    </row>
    <row r="4" spans="1:7" ht="15" customHeight="1" x14ac:dyDescent="0.25">
      <c r="A4" s="246">
        <v>1</v>
      </c>
      <c r="B4" s="33">
        <v>1</v>
      </c>
      <c r="C4" s="34">
        <v>2</v>
      </c>
      <c r="D4" s="137"/>
      <c r="E4" s="137"/>
      <c r="F4" s="138"/>
      <c r="G4" s="139"/>
    </row>
    <row r="5" spans="1:7" ht="15" customHeight="1" x14ac:dyDescent="0.25">
      <c r="A5" s="247"/>
      <c r="B5" s="36">
        <v>2</v>
      </c>
      <c r="C5" s="37">
        <v>3</v>
      </c>
      <c r="D5" s="20"/>
      <c r="E5" s="20"/>
      <c r="F5" s="92"/>
      <c r="G5" s="96"/>
    </row>
    <row r="6" spans="1:7" ht="15.75" customHeight="1" thickBot="1" x14ac:dyDescent="0.3">
      <c r="A6" s="248"/>
      <c r="B6" s="39">
        <v>3</v>
      </c>
      <c r="C6" s="40">
        <v>1</v>
      </c>
      <c r="D6" s="15"/>
      <c r="E6" s="15"/>
      <c r="F6" s="93"/>
      <c r="G6" s="97"/>
    </row>
    <row r="7" spans="1:7" ht="15" customHeight="1" x14ac:dyDescent="0.25">
      <c r="A7" s="246">
        <f>A4+1</f>
        <v>2</v>
      </c>
      <c r="B7" s="33">
        <v>4</v>
      </c>
      <c r="C7" s="34">
        <v>2</v>
      </c>
      <c r="D7" s="79"/>
      <c r="E7" s="79"/>
      <c r="F7" s="98"/>
      <c r="G7" s="95"/>
    </row>
    <row r="8" spans="1:7" ht="15" customHeight="1" x14ac:dyDescent="0.25">
      <c r="A8" s="247"/>
      <c r="B8" s="36">
        <v>5</v>
      </c>
      <c r="C8" s="37">
        <v>3</v>
      </c>
      <c r="D8" s="20"/>
      <c r="E8" s="20"/>
      <c r="F8" s="92"/>
      <c r="G8" s="96"/>
    </row>
    <row r="9" spans="1:7" ht="15.75" customHeight="1" thickBot="1" x14ac:dyDescent="0.3">
      <c r="A9" s="248"/>
      <c r="B9" s="39">
        <v>6</v>
      </c>
      <c r="C9" s="40">
        <v>1</v>
      </c>
      <c r="D9" s="15"/>
      <c r="E9" s="15"/>
      <c r="F9" s="93"/>
      <c r="G9" s="97"/>
    </row>
    <row r="10" spans="1:7" ht="15" customHeight="1" x14ac:dyDescent="0.25">
      <c r="A10" s="246">
        <f t="shared" ref="A10" si="0">A7+1</f>
        <v>3</v>
      </c>
      <c r="B10" s="33">
        <v>7</v>
      </c>
      <c r="C10" s="34">
        <v>2</v>
      </c>
      <c r="D10" s="11"/>
      <c r="E10" s="11"/>
      <c r="F10" s="91"/>
      <c r="G10" s="95"/>
    </row>
    <row r="11" spans="1:7" ht="15" customHeight="1" x14ac:dyDescent="0.25">
      <c r="A11" s="247"/>
      <c r="B11" s="36">
        <v>8</v>
      </c>
      <c r="C11" s="37">
        <v>3</v>
      </c>
      <c r="D11" s="20"/>
      <c r="E11" s="20"/>
      <c r="F11" s="92"/>
      <c r="G11" s="96"/>
    </row>
    <row r="12" spans="1:7" ht="15.75" customHeight="1" thickBot="1" x14ac:dyDescent="0.3">
      <c r="A12" s="248"/>
      <c r="B12" s="39">
        <v>9</v>
      </c>
      <c r="C12" s="40">
        <v>1</v>
      </c>
      <c r="D12" s="15"/>
      <c r="E12" s="15"/>
      <c r="F12" s="93"/>
      <c r="G12" s="97"/>
    </row>
    <row r="13" spans="1:7" ht="15" customHeight="1" x14ac:dyDescent="0.25">
      <c r="A13" s="246">
        <f t="shared" ref="A13" si="1">A10+1</f>
        <v>4</v>
      </c>
      <c r="B13" s="33">
        <v>10</v>
      </c>
      <c r="C13" s="34">
        <v>2</v>
      </c>
      <c r="D13" s="11"/>
      <c r="E13" s="11"/>
      <c r="F13" s="91"/>
      <c r="G13" s="95"/>
    </row>
    <row r="14" spans="1:7" ht="15" customHeight="1" x14ac:dyDescent="0.25">
      <c r="A14" s="247"/>
      <c r="B14" s="36">
        <v>11</v>
      </c>
      <c r="C14" s="37">
        <v>3</v>
      </c>
      <c r="D14" s="20"/>
      <c r="E14" s="20"/>
      <c r="F14" s="92"/>
      <c r="G14" s="96"/>
    </row>
    <row r="15" spans="1:7" ht="15.75" customHeight="1" thickBot="1" x14ac:dyDescent="0.3">
      <c r="A15" s="248"/>
      <c r="B15" s="39">
        <v>12</v>
      </c>
      <c r="C15" s="40">
        <v>1</v>
      </c>
      <c r="D15" s="15"/>
      <c r="E15" s="15"/>
      <c r="F15" s="93"/>
      <c r="G15" s="97"/>
    </row>
    <row r="16" spans="1:7" ht="15" customHeight="1" x14ac:dyDescent="0.25">
      <c r="A16" s="246">
        <f t="shared" ref="A16" si="2">A13+1</f>
        <v>5</v>
      </c>
      <c r="B16" s="33">
        <v>13</v>
      </c>
      <c r="C16" s="34">
        <v>2</v>
      </c>
      <c r="D16" s="11"/>
      <c r="E16" s="11"/>
      <c r="F16" s="91"/>
      <c r="G16" s="95"/>
    </row>
    <row r="17" spans="1:7" ht="15" customHeight="1" x14ac:dyDescent="0.25">
      <c r="A17" s="247"/>
      <c r="B17" s="36">
        <v>14</v>
      </c>
      <c r="C17" s="37">
        <v>3</v>
      </c>
      <c r="D17" s="20"/>
      <c r="E17" s="20"/>
      <c r="F17" s="92"/>
      <c r="G17" s="96"/>
    </row>
    <row r="18" spans="1:7" ht="15.75" customHeight="1" thickBot="1" x14ac:dyDescent="0.3">
      <c r="A18" s="248"/>
      <c r="B18" s="39">
        <v>15</v>
      </c>
      <c r="C18" s="40">
        <v>1</v>
      </c>
      <c r="D18" s="15"/>
      <c r="E18" s="15"/>
      <c r="F18" s="93"/>
      <c r="G18" s="97"/>
    </row>
    <row r="19" spans="1:7" ht="15" customHeight="1" x14ac:dyDescent="0.25">
      <c r="A19" s="246">
        <f t="shared" ref="A19" si="3">A16+1</f>
        <v>6</v>
      </c>
      <c r="B19" s="33">
        <v>16</v>
      </c>
      <c r="C19" s="34">
        <v>2</v>
      </c>
      <c r="D19" s="11"/>
      <c r="E19" s="11"/>
      <c r="F19" s="91"/>
      <c r="G19" s="95"/>
    </row>
    <row r="20" spans="1:7" ht="15" customHeight="1" x14ac:dyDescent="0.25">
      <c r="A20" s="247"/>
      <c r="B20" s="36">
        <v>17</v>
      </c>
      <c r="C20" s="37">
        <v>3</v>
      </c>
      <c r="D20" s="20"/>
      <c r="E20" s="20"/>
      <c r="F20" s="92"/>
      <c r="G20" s="96"/>
    </row>
    <row r="21" spans="1:7" ht="15.75" customHeight="1" thickBot="1" x14ac:dyDescent="0.3">
      <c r="A21" s="248"/>
      <c r="B21" s="39">
        <v>18</v>
      </c>
      <c r="C21" s="40">
        <v>1</v>
      </c>
      <c r="D21" s="15"/>
      <c r="E21" s="15"/>
      <c r="F21" s="93"/>
      <c r="G21" s="97"/>
    </row>
    <row r="22" spans="1:7" ht="15" customHeight="1" x14ac:dyDescent="0.25">
      <c r="A22" s="246">
        <f t="shared" ref="A22" si="4">A19+1</f>
        <v>7</v>
      </c>
      <c r="B22" s="33">
        <v>19</v>
      </c>
      <c r="C22" s="34">
        <v>2</v>
      </c>
      <c r="D22" s="11"/>
      <c r="E22" s="11"/>
      <c r="F22" s="91"/>
      <c r="G22" s="95"/>
    </row>
    <row r="23" spans="1:7" ht="15" customHeight="1" x14ac:dyDescent="0.25">
      <c r="A23" s="247"/>
      <c r="B23" s="36">
        <v>20</v>
      </c>
      <c r="C23" s="37">
        <v>3</v>
      </c>
      <c r="D23" s="134"/>
      <c r="E23" s="134"/>
      <c r="F23" s="135"/>
      <c r="G23" s="136"/>
    </row>
    <row r="24" spans="1:7" ht="15.75" customHeight="1" thickBot="1" x14ac:dyDescent="0.3">
      <c r="A24" s="248"/>
      <c r="B24" s="39">
        <v>21</v>
      </c>
      <c r="C24" s="40">
        <v>1</v>
      </c>
      <c r="D24" s="15"/>
      <c r="E24" s="15"/>
      <c r="F24" s="93"/>
      <c r="G24" s="97"/>
    </row>
    <row r="25" spans="1:7" ht="15" customHeight="1" x14ac:dyDescent="0.25">
      <c r="A25" s="246">
        <f t="shared" ref="A25:A88" si="5">A22+1</f>
        <v>8</v>
      </c>
      <c r="B25" s="33">
        <v>22</v>
      </c>
      <c r="C25" s="34">
        <v>2</v>
      </c>
      <c r="D25" s="11"/>
      <c r="E25" s="11"/>
      <c r="F25" s="91"/>
      <c r="G25" s="95"/>
    </row>
    <row r="26" spans="1:7" ht="15" customHeight="1" x14ac:dyDescent="0.25">
      <c r="A26" s="247"/>
      <c r="B26" s="36">
        <v>23</v>
      </c>
      <c r="C26" s="37">
        <v>3</v>
      </c>
      <c r="D26" s="20"/>
      <c r="E26" s="20"/>
      <c r="F26" s="92"/>
      <c r="G26" s="96"/>
    </row>
    <row r="27" spans="1:7" ht="15.75" customHeight="1" thickBot="1" x14ac:dyDescent="0.3">
      <c r="A27" s="248"/>
      <c r="B27" s="39">
        <v>24</v>
      </c>
      <c r="C27" s="40">
        <v>1</v>
      </c>
      <c r="D27" s="15"/>
      <c r="E27" s="15"/>
      <c r="F27" s="93"/>
      <c r="G27" s="97"/>
    </row>
    <row r="28" spans="1:7" ht="15" customHeight="1" x14ac:dyDescent="0.25">
      <c r="A28" s="246">
        <f t="shared" si="5"/>
        <v>9</v>
      </c>
      <c r="B28" s="33">
        <v>25</v>
      </c>
      <c r="C28" s="34">
        <v>2</v>
      </c>
      <c r="D28" s="11"/>
      <c r="E28" s="11"/>
      <c r="F28" s="91"/>
      <c r="G28" s="95"/>
    </row>
    <row r="29" spans="1:7" ht="15" customHeight="1" x14ac:dyDescent="0.25">
      <c r="A29" s="247"/>
      <c r="B29" s="36">
        <v>26</v>
      </c>
      <c r="C29" s="37">
        <v>3</v>
      </c>
      <c r="D29" s="20"/>
      <c r="E29" s="20"/>
      <c r="F29" s="92"/>
      <c r="G29" s="96"/>
    </row>
    <row r="30" spans="1:7" ht="15.75" customHeight="1" thickBot="1" x14ac:dyDescent="0.3">
      <c r="A30" s="248"/>
      <c r="B30" s="39">
        <v>27</v>
      </c>
      <c r="C30" s="40">
        <v>1</v>
      </c>
      <c r="D30" s="15"/>
      <c r="E30" s="15"/>
      <c r="F30" s="93"/>
      <c r="G30" s="97"/>
    </row>
    <row r="31" spans="1:7" ht="15" customHeight="1" x14ac:dyDescent="0.25">
      <c r="A31" s="246">
        <f t="shared" si="5"/>
        <v>10</v>
      </c>
      <c r="B31" s="33">
        <v>28</v>
      </c>
      <c r="C31" s="34">
        <v>2</v>
      </c>
      <c r="D31" s="11"/>
      <c r="E31" s="11"/>
      <c r="F31" s="91"/>
      <c r="G31" s="95"/>
    </row>
    <row r="32" spans="1:7" ht="15" customHeight="1" x14ac:dyDescent="0.25">
      <c r="A32" s="247"/>
      <c r="B32" s="36">
        <v>29</v>
      </c>
      <c r="C32" s="37">
        <v>3</v>
      </c>
      <c r="D32" s="20"/>
      <c r="E32" s="20"/>
      <c r="F32" s="92"/>
      <c r="G32" s="96"/>
    </row>
    <row r="33" spans="1:7" ht="15.75" customHeight="1" thickBot="1" x14ac:dyDescent="0.3">
      <c r="A33" s="248"/>
      <c r="B33" s="39">
        <v>30</v>
      </c>
      <c r="C33" s="40">
        <v>1</v>
      </c>
      <c r="D33" s="15"/>
      <c r="E33" s="15"/>
      <c r="F33" s="93"/>
      <c r="G33" s="97"/>
    </row>
    <row r="34" spans="1:7" ht="15" customHeight="1" x14ac:dyDescent="0.25">
      <c r="A34" s="246">
        <f t="shared" si="5"/>
        <v>11</v>
      </c>
      <c r="B34" s="33">
        <v>31</v>
      </c>
      <c r="C34" s="34">
        <v>2</v>
      </c>
      <c r="D34" s="11"/>
      <c r="E34" s="11"/>
      <c r="F34" s="91"/>
      <c r="G34" s="95"/>
    </row>
    <row r="35" spans="1:7" ht="15" customHeight="1" x14ac:dyDescent="0.25">
      <c r="A35" s="247"/>
      <c r="B35" s="36">
        <v>32</v>
      </c>
      <c r="C35" s="37">
        <v>3</v>
      </c>
      <c r="D35" s="20"/>
      <c r="E35" s="20"/>
      <c r="F35" s="92"/>
      <c r="G35" s="96"/>
    </row>
    <row r="36" spans="1:7" ht="15.75" customHeight="1" thickBot="1" x14ac:dyDescent="0.3">
      <c r="A36" s="248"/>
      <c r="B36" s="39">
        <v>33</v>
      </c>
      <c r="C36" s="40">
        <v>1</v>
      </c>
      <c r="D36" s="15"/>
      <c r="E36" s="15"/>
      <c r="F36" s="93"/>
      <c r="G36" s="97"/>
    </row>
    <row r="37" spans="1:7" ht="15" customHeight="1" x14ac:dyDescent="0.25">
      <c r="A37" s="246">
        <f t="shared" si="5"/>
        <v>12</v>
      </c>
      <c r="B37" s="33">
        <v>34</v>
      </c>
      <c r="C37" s="34">
        <v>2</v>
      </c>
      <c r="D37" s="11"/>
      <c r="E37" s="11"/>
      <c r="F37" s="91"/>
      <c r="G37" s="95"/>
    </row>
    <row r="38" spans="1:7" ht="15" customHeight="1" x14ac:dyDescent="0.25">
      <c r="A38" s="247"/>
      <c r="B38" s="36">
        <v>35</v>
      </c>
      <c r="C38" s="37">
        <v>3</v>
      </c>
      <c r="D38" s="20"/>
      <c r="E38" s="20"/>
      <c r="F38" s="92"/>
      <c r="G38" s="96"/>
    </row>
    <row r="39" spans="1:7" ht="15.75" customHeight="1" thickBot="1" x14ac:dyDescent="0.3">
      <c r="A39" s="248"/>
      <c r="B39" s="39">
        <v>36</v>
      </c>
      <c r="C39" s="40">
        <v>1</v>
      </c>
      <c r="D39" s="15"/>
      <c r="E39" s="15"/>
      <c r="F39" s="93"/>
      <c r="G39" s="97"/>
    </row>
    <row r="40" spans="1:7" ht="15" customHeight="1" x14ac:dyDescent="0.25">
      <c r="A40" s="246">
        <f t="shared" si="5"/>
        <v>13</v>
      </c>
      <c r="B40" s="33">
        <v>37</v>
      </c>
      <c r="C40" s="34">
        <v>2</v>
      </c>
      <c r="D40" s="11"/>
      <c r="E40" s="11"/>
      <c r="F40" s="91"/>
      <c r="G40" s="95"/>
    </row>
    <row r="41" spans="1:7" ht="15" customHeight="1" x14ac:dyDescent="0.25">
      <c r="A41" s="247"/>
      <c r="B41" s="36">
        <v>38</v>
      </c>
      <c r="C41" s="37">
        <v>3</v>
      </c>
      <c r="D41" s="20"/>
      <c r="E41" s="20"/>
      <c r="F41" s="92"/>
      <c r="G41" s="96"/>
    </row>
    <row r="42" spans="1:7" ht="15.75" customHeight="1" thickBot="1" x14ac:dyDescent="0.3">
      <c r="A42" s="248"/>
      <c r="B42" s="39">
        <v>39</v>
      </c>
      <c r="C42" s="40">
        <v>1</v>
      </c>
      <c r="D42" s="15"/>
      <c r="E42" s="15"/>
      <c r="F42" s="93"/>
      <c r="G42" s="97"/>
    </row>
    <row r="43" spans="1:7" ht="15" customHeight="1" x14ac:dyDescent="0.25">
      <c r="A43" s="246">
        <f t="shared" si="5"/>
        <v>14</v>
      </c>
      <c r="B43" s="33">
        <v>40</v>
      </c>
      <c r="C43" s="34">
        <v>2</v>
      </c>
      <c r="D43" s="11"/>
      <c r="E43" s="11"/>
      <c r="F43" s="91"/>
      <c r="G43" s="95"/>
    </row>
    <row r="44" spans="1:7" ht="15" customHeight="1" x14ac:dyDescent="0.25">
      <c r="A44" s="247"/>
      <c r="B44" s="36">
        <v>41</v>
      </c>
      <c r="C44" s="37">
        <v>3</v>
      </c>
      <c r="D44" s="20"/>
      <c r="E44" s="20"/>
      <c r="F44" s="92"/>
      <c r="G44" s="96"/>
    </row>
    <row r="45" spans="1:7" ht="15.75" customHeight="1" thickBot="1" x14ac:dyDescent="0.3">
      <c r="A45" s="248"/>
      <c r="B45" s="39">
        <v>42</v>
      </c>
      <c r="C45" s="40">
        <v>1</v>
      </c>
      <c r="D45" s="15"/>
      <c r="E45" s="15"/>
      <c r="F45" s="93"/>
      <c r="G45" s="97"/>
    </row>
    <row r="46" spans="1:7" ht="15" customHeight="1" x14ac:dyDescent="0.25">
      <c r="A46" s="246">
        <f t="shared" si="5"/>
        <v>15</v>
      </c>
      <c r="B46" s="33">
        <v>43</v>
      </c>
      <c r="C46" s="34">
        <v>2</v>
      </c>
      <c r="D46" s="11"/>
      <c r="E46" s="11"/>
      <c r="F46" s="91"/>
      <c r="G46" s="95"/>
    </row>
    <row r="47" spans="1:7" ht="15" customHeight="1" x14ac:dyDescent="0.25">
      <c r="A47" s="247"/>
      <c r="B47" s="36">
        <v>44</v>
      </c>
      <c r="C47" s="37">
        <v>3</v>
      </c>
      <c r="D47" s="20"/>
      <c r="E47" s="20"/>
      <c r="F47" s="92"/>
      <c r="G47" s="96"/>
    </row>
    <row r="48" spans="1:7" ht="15.75" customHeight="1" thickBot="1" x14ac:dyDescent="0.3">
      <c r="A48" s="248"/>
      <c r="B48" s="39">
        <v>45</v>
      </c>
      <c r="C48" s="40">
        <v>1</v>
      </c>
      <c r="D48" s="15"/>
      <c r="E48" s="15"/>
      <c r="F48" s="93"/>
      <c r="G48" s="97"/>
    </row>
    <row r="49" spans="1:7" ht="15" customHeight="1" x14ac:dyDescent="0.25">
      <c r="A49" s="246">
        <f t="shared" si="5"/>
        <v>16</v>
      </c>
      <c r="B49" s="33">
        <v>46</v>
      </c>
      <c r="C49" s="34">
        <v>2</v>
      </c>
      <c r="D49" s="11"/>
      <c r="E49" s="11"/>
      <c r="F49" s="91"/>
      <c r="G49" s="95"/>
    </row>
    <row r="50" spans="1:7" ht="15" customHeight="1" x14ac:dyDescent="0.25">
      <c r="A50" s="247"/>
      <c r="B50" s="36">
        <v>47</v>
      </c>
      <c r="C50" s="37">
        <v>3</v>
      </c>
      <c r="D50" s="20"/>
      <c r="E50" s="20"/>
      <c r="F50" s="92"/>
      <c r="G50" s="96"/>
    </row>
    <row r="51" spans="1:7" ht="15.75" customHeight="1" thickBot="1" x14ac:dyDescent="0.3">
      <c r="A51" s="248"/>
      <c r="B51" s="39">
        <v>48</v>
      </c>
      <c r="C51" s="40">
        <v>1</v>
      </c>
      <c r="D51" s="121"/>
      <c r="E51" s="121"/>
      <c r="F51" s="122"/>
      <c r="G51" s="129"/>
    </row>
    <row r="52" spans="1:7" ht="15" customHeight="1" x14ac:dyDescent="0.25">
      <c r="A52" s="246">
        <f t="shared" si="5"/>
        <v>17</v>
      </c>
      <c r="B52" s="33">
        <v>49</v>
      </c>
      <c r="C52" s="34">
        <v>2</v>
      </c>
      <c r="D52" s="124"/>
      <c r="E52" s="124"/>
      <c r="F52" s="125"/>
      <c r="G52" s="130"/>
    </row>
    <row r="53" spans="1:7" ht="15" customHeight="1" x14ac:dyDescent="0.25">
      <c r="A53" s="247"/>
      <c r="B53" s="36">
        <v>50</v>
      </c>
      <c r="C53" s="37">
        <v>3</v>
      </c>
      <c r="D53" s="126"/>
      <c r="E53" s="126"/>
      <c r="F53" s="127"/>
      <c r="G53" s="123"/>
    </row>
    <row r="54" spans="1:7" ht="15.75" customHeight="1" thickBot="1" x14ac:dyDescent="0.3">
      <c r="A54" s="248"/>
      <c r="B54" s="39">
        <v>51</v>
      </c>
      <c r="C54" s="40">
        <v>1</v>
      </c>
      <c r="D54" s="121"/>
      <c r="E54" s="121"/>
      <c r="F54" s="122"/>
      <c r="G54" s="129"/>
    </row>
    <row r="55" spans="1:7" ht="15" customHeight="1" x14ac:dyDescent="0.25">
      <c r="A55" s="246">
        <f t="shared" si="5"/>
        <v>18</v>
      </c>
      <c r="B55" s="33">
        <v>52</v>
      </c>
      <c r="C55" s="34">
        <v>2</v>
      </c>
      <c r="D55" s="124"/>
      <c r="E55" s="124"/>
      <c r="F55" s="125"/>
      <c r="G55" s="130"/>
    </row>
    <row r="56" spans="1:7" ht="15" customHeight="1" x14ac:dyDescent="0.25">
      <c r="A56" s="247"/>
      <c r="B56" s="36">
        <v>53</v>
      </c>
      <c r="C56" s="37">
        <v>3</v>
      </c>
      <c r="D56" s="126"/>
      <c r="E56" s="126"/>
      <c r="F56" s="127"/>
      <c r="G56" s="123"/>
    </row>
    <row r="57" spans="1:7" ht="15.75" customHeight="1" thickBot="1" x14ac:dyDescent="0.3">
      <c r="A57" s="248"/>
      <c r="B57" s="39">
        <v>54</v>
      </c>
      <c r="C57" s="40">
        <v>1</v>
      </c>
      <c r="D57" s="15"/>
      <c r="E57" s="15"/>
      <c r="F57" s="93"/>
      <c r="G57" s="97"/>
    </row>
    <row r="58" spans="1:7" ht="15" customHeight="1" x14ac:dyDescent="0.25">
      <c r="A58" s="246">
        <f t="shared" si="5"/>
        <v>19</v>
      </c>
      <c r="B58" s="33">
        <v>55</v>
      </c>
      <c r="C58" s="34">
        <v>2</v>
      </c>
      <c r="D58" s="11"/>
      <c r="E58" s="11"/>
      <c r="F58" s="91"/>
      <c r="G58" s="95"/>
    </row>
    <row r="59" spans="1:7" ht="15" customHeight="1" x14ac:dyDescent="0.25">
      <c r="A59" s="247"/>
      <c r="B59" s="36">
        <v>56</v>
      </c>
      <c r="C59" s="37">
        <v>3</v>
      </c>
      <c r="D59" s="20"/>
      <c r="E59" s="20"/>
      <c r="F59" s="92"/>
      <c r="G59" s="96"/>
    </row>
    <row r="60" spans="1:7" ht="15.75" customHeight="1" thickBot="1" x14ac:dyDescent="0.3">
      <c r="A60" s="248"/>
      <c r="B60" s="39">
        <v>57</v>
      </c>
      <c r="C60" s="40">
        <v>1</v>
      </c>
      <c r="D60" s="15"/>
      <c r="E60" s="15"/>
      <c r="F60" s="93"/>
      <c r="G60" s="97"/>
    </row>
    <row r="61" spans="1:7" ht="15" customHeight="1" x14ac:dyDescent="0.25">
      <c r="A61" s="246">
        <f t="shared" si="5"/>
        <v>20</v>
      </c>
      <c r="B61" s="33">
        <v>58</v>
      </c>
      <c r="C61" s="34">
        <v>2</v>
      </c>
      <c r="D61" s="11"/>
      <c r="E61" s="11"/>
      <c r="F61" s="91"/>
      <c r="G61" s="95"/>
    </row>
    <row r="62" spans="1:7" ht="15" customHeight="1" x14ac:dyDescent="0.25">
      <c r="A62" s="247"/>
      <c r="B62" s="36">
        <v>59</v>
      </c>
      <c r="C62" s="37">
        <v>3</v>
      </c>
      <c r="D62" s="20"/>
      <c r="E62" s="20"/>
      <c r="F62" s="92"/>
      <c r="G62" s="96"/>
    </row>
    <row r="63" spans="1:7" ht="15.75" customHeight="1" thickBot="1" x14ac:dyDescent="0.3">
      <c r="A63" s="248"/>
      <c r="B63" s="39">
        <v>60</v>
      </c>
      <c r="C63" s="40">
        <v>1</v>
      </c>
      <c r="D63" s="15"/>
      <c r="E63" s="15"/>
      <c r="F63" s="93"/>
      <c r="G63" s="97"/>
    </row>
    <row r="64" spans="1:7" ht="15" customHeight="1" x14ac:dyDescent="0.25">
      <c r="A64" s="246">
        <f t="shared" si="5"/>
        <v>21</v>
      </c>
      <c r="B64" s="33">
        <v>61</v>
      </c>
      <c r="C64" s="34">
        <v>2</v>
      </c>
      <c r="D64" s="11"/>
      <c r="E64" s="11"/>
      <c r="F64" s="91"/>
      <c r="G64" s="95"/>
    </row>
    <row r="65" spans="1:7" ht="15" customHeight="1" x14ac:dyDescent="0.25">
      <c r="A65" s="247"/>
      <c r="B65" s="36">
        <v>62</v>
      </c>
      <c r="C65" s="37">
        <v>3</v>
      </c>
      <c r="D65" s="20"/>
      <c r="E65" s="20"/>
      <c r="F65" s="92"/>
      <c r="G65" s="96"/>
    </row>
    <row r="66" spans="1:7" ht="15.75" customHeight="1" thickBot="1" x14ac:dyDescent="0.3">
      <c r="A66" s="248"/>
      <c r="B66" s="39">
        <v>63</v>
      </c>
      <c r="C66" s="40">
        <v>1</v>
      </c>
      <c r="D66" s="15"/>
      <c r="E66" s="15"/>
      <c r="F66" s="93"/>
      <c r="G66" s="97"/>
    </row>
    <row r="67" spans="1:7" ht="15" customHeight="1" x14ac:dyDescent="0.25">
      <c r="A67" s="246">
        <f t="shared" si="5"/>
        <v>22</v>
      </c>
      <c r="B67" s="33">
        <v>64</v>
      </c>
      <c r="C67" s="34">
        <v>2</v>
      </c>
      <c r="D67" s="11"/>
      <c r="E67" s="11"/>
      <c r="F67" s="91"/>
      <c r="G67" s="95"/>
    </row>
    <row r="68" spans="1:7" ht="15" customHeight="1" x14ac:dyDescent="0.25">
      <c r="A68" s="247"/>
      <c r="B68" s="36">
        <v>65</v>
      </c>
      <c r="C68" s="37">
        <v>3</v>
      </c>
      <c r="D68" s="20"/>
      <c r="E68" s="20"/>
      <c r="F68" s="92"/>
      <c r="G68" s="96"/>
    </row>
    <row r="69" spans="1:7" ht="15.75" customHeight="1" thickBot="1" x14ac:dyDescent="0.3">
      <c r="A69" s="248"/>
      <c r="B69" s="39">
        <v>66</v>
      </c>
      <c r="C69" s="40">
        <v>1</v>
      </c>
      <c r="D69" s="15"/>
      <c r="E69" s="15"/>
      <c r="F69" s="93"/>
      <c r="G69" s="97"/>
    </row>
    <row r="70" spans="1:7" ht="15" customHeight="1" x14ac:dyDescent="0.25">
      <c r="A70" s="246">
        <f t="shared" si="5"/>
        <v>23</v>
      </c>
      <c r="B70" s="33">
        <v>67</v>
      </c>
      <c r="C70" s="34">
        <v>2</v>
      </c>
      <c r="D70" s="11"/>
      <c r="E70" s="11"/>
      <c r="F70" s="91"/>
      <c r="G70" s="95"/>
    </row>
    <row r="71" spans="1:7" ht="15" customHeight="1" x14ac:dyDescent="0.25">
      <c r="A71" s="247"/>
      <c r="B71" s="36">
        <v>68</v>
      </c>
      <c r="C71" s="37">
        <v>3</v>
      </c>
      <c r="D71" s="20"/>
      <c r="E71" s="20"/>
      <c r="F71" s="92"/>
      <c r="G71" s="96"/>
    </row>
    <row r="72" spans="1:7" ht="15.75" customHeight="1" thickBot="1" x14ac:dyDescent="0.3">
      <c r="A72" s="248"/>
      <c r="B72" s="39">
        <v>69</v>
      </c>
      <c r="C72" s="40">
        <v>1</v>
      </c>
      <c r="D72" s="15"/>
      <c r="E72" s="15"/>
      <c r="F72" s="93"/>
      <c r="G72" s="97"/>
    </row>
    <row r="73" spans="1:7" ht="15" customHeight="1" x14ac:dyDescent="0.25">
      <c r="A73" s="246">
        <f t="shared" si="5"/>
        <v>24</v>
      </c>
      <c r="B73" s="33">
        <v>70</v>
      </c>
      <c r="C73" s="34">
        <v>2</v>
      </c>
      <c r="D73" s="11"/>
      <c r="E73" s="11"/>
      <c r="F73" s="91"/>
      <c r="G73" s="95"/>
    </row>
    <row r="74" spans="1:7" ht="15" customHeight="1" x14ac:dyDescent="0.25">
      <c r="A74" s="247"/>
      <c r="B74" s="36">
        <v>71</v>
      </c>
      <c r="C74" s="37">
        <v>3</v>
      </c>
      <c r="D74" s="20"/>
      <c r="E74" s="20"/>
      <c r="F74" s="92"/>
      <c r="G74" s="96"/>
    </row>
    <row r="75" spans="1:7" ht="15.75" customHeight="1" thickBot="1" x14ac:dyDescent="0.3">
      <c r="A75" s="248"/>
      <c r="B75" s="39">
        <v>72</v>
      </c>
      <c r="C75" s="40">
        <v>1</v>
      </c>
      <c r="D75" s="15"/>
      <c r="E75" s="15"/>
      <c r="F75" s="93"/>
      <c r="G75" s="97"/>
    </row>
    <row r="76" spans="1:7" ht="15" customHeight="1" x14ac:dyDescent="0.25">
      <c r="A76" s="246">
        <f t="shared" si="5"/>
        <v>25</v>
      </c>
      <c r="B76" s="33">
        <v>73</v>
      </c>
      <c r="C76" s="34">
        <v>2</v>
      </c>
      <c r="D76" s="11"/>
      <c r="E76" s="11"/>
      <c r="F76" s="91"/>
      <c r="G76" s="95"/>
    </row>
    <row r="77" spans="1:7" ht="15" customHeight="1" x14ac:dyDescent="0.25">
      <c r="A77" s="247"/>
      <c r="B77" s="36">
        <v>74</v>
      </c>
      <c r="C77" s="37">
        <v>3</v>
      </c>
      <c r="D77" s="20"/>
      <c r="E77" s="20"/>
      <c r="F77" s="92"/>
      <c r="G77" s="96"/>
    </row>
    <row r="78" spans="1:7" ht="15.75" customHeight="1" thickBot="1" x14ac:dyDescent="0.3">
      <c r="A78" s="248"/>
      <c r="B78" s="39">
        <v>75</v>
      </c>
      <c r="C78" s="40">
        <v>1</v>
      </c>
      <c r="D78" s="15"/>
      <c r="E78" s="15"/>
      <c r="F78" s="93"/>
      <c r="G78" s="97"/>
    </row>
    <row r="79" spans="1:7" ht="15" customHeight="1" x14ac:dyDescent="0.25">
      <c r="A79" s="246">
        <f t="shared" si="5"/>
        <v>26</v>
      </c>
      <c r="B79" s="33">
        <v>76</v>
      </c>
      <c r="C79" s="34">
        <v>2</v>
      </c>
      <c r="D79" s="11"/>
      <c r="E79" s="11"/>
      <c r="F79" s="91"/>
      <c r="G79" s="95"/>
    </row>
    <row r="80" spans="1:7" ht="15" customHeight="1" x14ac:dyDescent="0.25">
      <c r="A80" s="247"/>
      <c r="B80" s="36">
        <v>77</v>
      </c>
      <c r="C80" s="37">
        <v>3</v>
      </c>
      <c r="D80" s="20"/>
      <c r="E80" s="20"/>
      <c r="F80" s="92"/>
      <c r="G80" s="96"/>
    </row>
    <row r="81" spans="1:7" ht="15.75" customHeight="1" thickBot="1" x14ac:dyDescent="0.3">
      <c r="A81" s="248"/>
      <c r="B81" s="39">
        <v>78</v>
      </c>
      <c r="C81" s="40">
        <v>1</v>
      </c>
      <c r="D81" s="15"/>
      <c r="E81" s="15"/>
      <c r="F81" s="93"/>
      <c r="G81" s="97"/>
    </row>
    <row r="82" spans="1:7" ht="15" customHeight="1" x14ac:dyDescent="0.25">
      <c r="A82" s="246">
        <f t="shared" si="5"/>
        <v>27</v>
      </c>
      <c r="B82" s="33">
        <v>79</v>
      </c>
      <c r="C82" s="34">
        <v>2</v>
      </c>
      <c r="D82" s="11"/>
      <c r="E82" s="11"/>
      <c r="F82" s="91"/>
      <c r="G82" s="95"/>
    </row>
    <row r="83" spans="1:7" ht="15" customHeight="1" x14ac:dyDescent="0.25">
      <c r="A83" s="247"/>
      <c r="B83" s="36">
        <v>80</v>
      </c>
      <c r="C83" s="37">
        <v>3</v>
      </c>
      <c r="D83" s="20"/>
      <c r="E83" s="20"/>
      <c r="F83" s="92"/>
      <c r="G83" s="96"/>
    </row>
    <row r="84" spans="1:7" ht="15.75" customHeight="1" thickBot="1" x14ac:dyDescent="0.3">
      <c r="A84" s="248"/>
      <c r="B84" s="39">
        <v>81</v>
      </c>
      <c r="C84" s="40">
        <v>1</v>
      </c>
      <c r="D84" s="131"/>
      <c r="E84" s="131"/>
      <c r="F84" s="132"/>
      <c r="G84" s="133"/>
    </row>
    <row r="85" spans="1:7" ht="15" customHeight="1" x14ac:dyDescent="0.25">
      <c r="A85" s="246">
        <f t="shared" si="5"/>
        <v>28</v>
      </c>
      <c r="B85" s="33">
        <v>82</v>
      </c>
      <c r="C85" s="34">
        <v>2</v>
      </c>
      <c r="D85" s="124"/>
      <c r="E85" s="124"/>
      <c r="F85" s="125"/>
      <c r="G85" s="130"/>
    </row>
    <row r="86" spans="1:7" ht="15" customHeight="1" x14ac:dyDescent="0.25">
      <c r="A86" s="247"/>
      <c r="B86" s="36">
        <v>83</v>
      </c>
      <c r="C86" s="37">
        <v>3</v>
      </c>
      <c r="D86" s="20"/>
      <c r="E86" s="20"/>
      <c r="F86" s="92"/>
      <c r="G86" s="96"/>
    </row>
    <row r="87" spans="1:7" ht="15.75" customHeight="1" thickBot="1" x14ac:dyDescent="0.3">
      <c r="A87" s="248"/>
      <c r="B87" s="39">
        <v>84</v>
      </c>
      <c r="C87" s="40">
        <v>1</v>
      </c>
      <c r="D87" s="15"/>
      <c r="E87" s="15"/>
      <c r="F87" s="93"/>
      <c r="G87" s="97"/>
    </row>
    <row r="88" spans="1:7" ht="15" customHeight="1" x14ac:dyDescent="0.25">
      <c r="A88" s="246">
        <f t="shared" si="5"/>
        <v>29</v>
      </c>
      <c r="B88" s="33">
        <v>85</v>
      </c>
      <c r="C88" s="34">
        <v>2</v>
      </c>
      <c r="D88" s="11"/>
      <c r="E88" s="11"/>
      <c r="F88" s="91"/>
      <c r="G88" s="95"/>
    </row>
    <row r="89" spans="1:7" ht="15" customHeight="1" x14ac:dyDescent="0.25">
      <c r="A89" s="247"/>
      <c r="B89" s="36">
        <v>86</v>
      </c>
      <c r="C89" s="37">
        <v>3</v>
      </c>
      <c r="D89" s="20"/>
      <c r="E89" s="20"/>
      <c r="F89" s="92"/>
      <c r="G89" s="96"/>
    </row>
    <row r="90" spans="1:7" ht="15.75" customHeight="1" thickBot="1" x14ac:dyDescent="0.3">
      <c r="A90" s="248"/>
      <c r="B90" s="39">
        <v>87</v>
      </c>
      <c r="C90" s="40">
        <v>1</v>
      </c>
      <c r="D90" s="15"/>
      <c r="E90" s="15"/>
      <c r="F90" s="93"/>
      <c r="G90" s="97"/>
    </row>
    <row r="91" spans="1:7" ht="15" customHeight="1" x14ac:dyDescent="0.25">
      <c r="A91" s="246">
        <f t="shared" ref="A91:A142" si="6">A88+1</f>
        <v>30</v>
      </c>
      <c r="B91" s="33">
        <v>88</v>
      </c>
      <c r="C91" s="34">
        <v>2</v>
      </c>
      <c r="D91" s="11"/>
      <c r="E91" s="11"/>
      <c r="F91" s="35"/>
    </row>
    <row r="92" spans="1:7" ht="15" customHeight="1" x14ac:dyDescent="0.25">
      <c r="A92" s="247"/>
      <c r="B92" s="36">
        <v>89</v>
      </c>
      <c r="C92" s="37">
        <v>3</v>
      </c>
      <c r="D92" s="20"/>
      <c r="E92" s="20"/>
      <c r="F92" s="38"/>
    </row>
    <row r="93" spans="1:7" ht="15.75" customHeight="1" thickBot="1" x14ac:dyDescent="0.3">
      <c r="A93" s="248"/>
      <c r="B93" s="39">
        <v>90</v>
      </c>
      <c r="C93" s="40">
        <v>1</v>
      </c>
      <c r="D93" s="15"/>
      <c r="E93" s="15"/>
      <c r="F93" s="41"/>
    </row>
    <row r="94" spans="1:7" ht="15" customHeight="1" x14ac:dyDescent="0.25">
      <c r="A94" s="246">
        <f t="shared" si="6"/>
        <v>31</v>
      </c>
      <c r="B94" s="33">
        <v>91</v>
      </c>
      <c r="C94" s="34">
        <v>2</v>
      </c>
      <c r="D94" s="11"/>
      <c r="E94" s="11"/>
      <c r="F94" s="35"/>
    </row>
    <row r="95" spans="1:7" ht="15" customHeight="1" x14ac:dyDescent="0.25">
      <c r="A95" s="247"/>
      <c r="B95" s="36">
        <v>92</v>
      </c>
      <c r="C95" s="37">
        <v>3</v>
      </c>
      <c r="D95" s="20"/>
      <c r="E95" s="20"/>
      <c r="F95" s="38"/>
    </row>
    <row r="96" spans="1:7" ht="15.75" customHeight="1" thickBot="1" x14ac:dyDescent="0.3">
      <c r="A96" s="248"/>
      <c r="B96" s="39">
        <v>93</v>
      </c>
      <c r="C96" s="40">
        <v>1</v>
      </c>
      <c r="D96" s="15"/>
      <c r="E96" s="15"/>
      <c r="F96" s="41"/>
    </row>
    <row r="97" spans="1:6" ht="15" customHeight="1" x14ac:dyDescent="0.25">
      <c r="A97" s="246">
        <f t="shared" si="6"/>
        <v>32</v>
      </c>
      <c r="B97" s="33">
        <v>94</v>
      </c>
      <c r="C97" s="34">
        <v>2</v>
      </c>
      <c r="D97" s="11"/>
      <c r="E97" s="11"/>
      <c r="F97" s="35"/>
    </row>
    <row r="98" spans="1:6" ht="15" customHeight="1" x14ac:dyDescent="0.25">
      <c r="A98" s="247"/>
      <c r="B98" s="36">
        <v>95</v>
      </c>
      <c r="C98" s="37">
        <v>3</v>
      </c>
      <c r="D98" s="20"/>
      <c r="E98" s="20"/>
      <c r="F98" s="38"/>
    </row>
    <row r="99" spans="1:6" ht="15.75" customHeight="1" thickBot="1" x14ac:dyDescent="0.3">
      <c r="A99" s="248"/>
      <c r="B99" s="39">
        <v>96</v>
      </c>
      <c r="C99" s="40">
        <v>1</v>
      </c>
      <c r="D99" s="15"/>
      <c r="E99" s="15"/>
      <c r="F99" s="41"/>
    </row>
    <row r="100" spans="1:6" ht="15" customHeight="1" x14ac:dyDescent="0.25">
      <c r="A100" s="246">
        <f t="shared" si="6"/>
        <v>33</v>
      </c>
      <c r="B100" s="33">
        <v>97</v>
      </c>
      <c r="C100" s="34">
        <v>2</v>
      </c>
      <c r="D100" s="11"/>
      <c r="E100" s="11"/>
      <c r="F100" s="35"/>
    </row>
    <row r="101" spans="1:6" ht="15" customHeight="1" x14ac:dyDescent="0.25">
      <c r="A101" s="247"/>
      <c r="B101" s="36">
        <v>98</v>
      </c>
      <c r="C101" s="37">
        <v>3</v>
      </c>
      <c r="D101" s="20"/>
      <c r="E101" s="20"/>
      <c r="F101" s="38"/>
    </row>
    <row r="102" spans="1:6" ht="15.75" customHeight="1" thickBot="1" x14ac:dyDescent="0.3">
      <c r="A102" s="248"/>
      <c r="B102" s="39">
        <v>99</v>
      </c>
      <c r="C102" s="40">
        <v>1</v>
      </c>
      <c r="D102" s="15"/>
      <c r="E102" s="15"/>
      <c r="F102" s="41"/>
    </row>
    <row r="103" spans="1:6" ht="15" customHeight="1" x14ac:dyDescent="0.25">
      <c r="A103" s="246">
        <f t="shared" si="6"/>
        <v>34</v>
      </c>
      <c r="B103" s="33">
        <v>100</v>
      </c>
      <c r="C103" s="34">
        <v>2</v>
      </c>
      <c r="D103" s="11"/>
      <c r="E103" s="11"/>
      <c r="F103" s="35"/>
    </row>
    <row r="104" spans="1:6" ht="15" customHeight="1" x14ac:dyDescent="0.25">
      <c r="A104" s="247"/>
      <c r="B104" s="36">
        <v>101</v>
      </c>
      <c r="C104" s="37">
        <v>3</v>
      </c>
      <c r="D104" s="20"/>
      <c r="E104" s="20"/>
      <c r="F104" s="38"/>
    </row>
    <row r="105" spans="1:6" ht="15.75" customHeight="1" thickBot="1" x14ac:dyDescent="0.3">
      <c r="A105" s="248"/>
      <c r="B105" s="39">
        <v>102</v>
      </c>
      <c r="C105" s="40">
        <v>1</v>
      </c>
      <c r="D105" s="15"/>
      <c r="E105" s="15"/>
      <c r="F105" s="41"/>
    </row>
    <row r="106" spans="1:6" ht="15" customHeight="1" x14ac:dyDescent="0.25">
      <c r="A106" s="246">
        <f t="shared" si="6"/>
        <v>35</v>
      </c>
      <c r="B106" s="33">
        <v>103</v>
      </c>
      <c r="C106" s="34">
        <v>2</v>
      </c>
      <c r="D106" s="11"/>
      <c r="E106" s="11"/>
      <c r="F106" s="35"/>
    </row>
    <row r="107" spans="1:6" ht="15" customHeight="1" x14ac:dyDescent="0.25">
      <c r="A107" s="247"/>
      <c r="B107" s="36">
        <v>104</v>
      </c>
      <c r="C107" s="37">
        <v>3</v>
      </c>
      <c r="D107" s="20"/>
      <c r="E107" s="20"/>
      <c r="F107" s="38"/>
    </row>
    <row r="108" spans="1:6" ht="15.75" customHeight="1" thickBot="1" x14ac:dyDescent="0.3">
      <c r="A108" s="248"/>
      <c r="B108" s="39">
        <v>105</v>
      </c>
      <c r="C108" s="40">
        <v>1</v>
      </c>
      <c r="D108" s="15"/>
      <c r="E108" s="15"/>
      <c r="F108" s="41"/>
    </row>
    <row r="109" spans="1:6" ht="15" customHeight="1" x14ac:dyDescent="0.25">
      <c r="A109" s="246">
        <f t="shared" si="6"/>
        <v>36</v>
      </c>
      <c r="B109" s="33">
        <v>106</v>
      </c>
      <c r="C109" s="34">
        <v>2</v>
      </c>
      <c r="D109" s="11"/>
      <c r="E109" s="11"/>
      <c r="F109" s="35"/>
    </row>
    <row r="110" spans="1:6" ht="15" customHeight="1" x14ac:dyDescent="0.25">
      <c r="A110" s="247"/>
      <c r="B110" s="36">
        <v>107</v>
      </c>
      <c r="C110" s="37">
        <v>3</v>
      </c>
      <c r="D110" s="20"/>
      <c r="E110" s="20"/>
      <c r="F110" s="38"/>
    </row>
    <row r="111" spans="1:6" ht="15.75" customHeight="1" thickBot="1" x14ac:dyDescent="0.3">
      <c r="A111" s="248"/>
      <c r="B111" s="39">
        <v>108</v>
      </c>
      <c r="C111" s="40">
        <v>1</v>
      </c>
      <c r="D111" s="15"/>
      <c r="E111" s="15"/>
      <c r="F111" s="41"/>
    </row>
    <row r="112" spans="1:6" ht="15" customHeight="1" x14ac:dyDescent="0.25">
      <c r="A112" s="246">
        <f t="shared" si="6"/>
        <v>37</v>
      </c>
      <c r="B112" s="33">
        <v>109</v>
      </c>
      <c r="C112" s="34">
        <v>2</v>
      </c>
      <c r="D112" s="11"/>
      <c r="E112" s="11"/>
      <c r="F112" s="35"/>
    </row>
    <row r="113" spans="1:6" ht="15" customHeight="1" x14ac:dyDescent="0.25">
      <c r="A113" s="247"/>
      <c r="B113" s="36">
        <v>110</v>
      </c>
      <c r="C113" s="37">
        <v>3</v>
      </c>
      <c r="D113" s="20"/>
      <c r="E113" s="20"/>
      <c r="F113" s="38"/>
    </row>
    <row r="114" spans="1:6" ht="15.75" customHeight="1" thickBot="1" x14ac:dyDescent="0.3">
      <c r="A114" s="248"/>
      <c r="B114" s="39">
        <v>111</v>
      </c>
      <c r="C114" s="40">
        <v>1</v>
      </c>
      <c r="D114" s="15"/>
      <c r="E114" s="15"/>
      <c r="F114" s="41"/>
    </row>
    <row r="115" spans="1:6" ht="15" customHeight="1" x14ac:dyDescent="0.25">
      <c r="A115" s="246">
        <f t="shared" si="6"/>
        <v>38</v>
      </c>
      <c r="B115" s="33">
        <v>112</v>
      </c>
      <c r="C115" s="34">
        <v>2</v>
      </c>
      <c r="D115" s="11"/>
      <c r="E115" s="11"/>
      <c r="F115" s="35"/>
    </row>
    <row r="116" spans="1:6" ht="15" customHeight="1" x14ac:dyDescent="0.25">
      <c r="A116" s="247"/>
      <c r="B116" s="36">
        <v>113</v>
      </c>
      <c r="C116" s="37">
        <v>3</v>
      </c>
      <c r="D116" s="20"/>
      <c r="E116" s="20"/>
      <c r="F116" s="38"/>
    </row>
    <row r="117" spans="1:6" ht="15.75" customHeight="1" thickBot="1" x14ac:dyDescent="0.3">
      <c r="A117" s="248"/>
      <c r="B117" s="39">
        <v>114</v>
      </c>
      <c r="C117" s="40">
        <v>1</v>
      </c>
      <c r="D117" s="15"/>
      <c r="E117" s="15"/>
      <c r="F117" s="41"/>
    </row>
    <row r="118" spans="1:6" ht="15" customHeight="1" x14ac:dyDescent="0.25">
      <c r="A118" s="246">
        <f t="shared" si="6"/>
        <v>39</v>
      </c>
      <c r="B118" s="33">
        <v>115</v>
      </c>
      <c r="C118" s="34">
        <v>2</v>
      </c>
      <c r="D118" s="11"/>
      <c r="E118" s="11"/>
      <c r="F118" s="35"/>
    </row>
    <row r="119" spans="1:6" ht="15" customHeight="1" x14ac:dyDescent="0.25">
      <c r="A119" s="247"/>
      <c r="B119" s="36">
        <v>116</v>
      </c>
      <c r="C119" s="37">
        <v>3</v>
      </c>
      <c r="D119" s="20"/>
      <c r="E119" s="20"/>
      <c r="F119" s="38"/>
    </row>
    <row r="120" spans="1:6" ht="15.75" customHeight="1" thickBot="1" x14ac:dyDescent="0.3">
      <c r="A120" s="248"/>
      <c r="B120" s="39">
        <v>117</v>
      </c>
      <c r="C120" s="40">
        <v>1</v>
      </c>
      <c r="D120" s="15"/>
      <c r="E120" s="15"/>
      <c r="F120" s="41"/>
    </row>
    <row r="121" spans="1:6" ht="15" customHeight="1" x14ac:dyDescent="0.25">
      <c r="A121" s="246">
        <f t="shared" si="6"/>
        <v>40</v>
      </c>
      <c r="B121" s="33">
        <v>118</v>
      </c>
      <c r="C121" s="34">
        <v>2</v>
      </c>
      <c r="D121" s="11"/>
      <c r="E121" s="11"/>
      <c r="F121" s="35"/>
    </row>
    <row r="122" spans="1:6" ht="15" customHeight="1" x14ac:dyDescent="0.25">
      <c r="A122" s="247"/>
      <c r="B122" s="36">
        <v>119</v>
      </c>
      <c r="C122" s="37">
        <v>3</v>
      </c>
      <c r="D122" s="20"/>
      <c r="E122" s="20"/>
      <c r="F122" s="38"/>
    </row>
    <row r="123" spans="1:6" ht="15.75" customHeight="1" thickBot="1" x14ac:dyDescent="0.3">
      <c r="A123" s="248"/>
      <c r="B123" s="39">
        <v>120</v>
      </c>
      <c r="C123" s="40">
        <v>1</v>
      </c>
      <c r="D123" s="15"/>
      <c r="E123" s="15"/>
      <c r="F123" s="41"/>
    </row>
    <row r="124" spans="1:6" ht="15" customHeight="1" x14ac:dyDescent="0.25">
      <c r="A124" s="246">
        <f t="shared" si="6"/>
        <v>41</v>
      </c>
      <c r="B124" s="33">
        <v>121</v>
      </c>
      <c r="C124" s="34">
        <v>2</v>
      </c>
      <c r="D124" s="11"/>
      <c r="E124" s="11"/>
      <c r="F124" s="35"/>
    </row>
    <row r="125" spans="1:6" ht="15" customHeight="1" x14ac:dyDescent="0.25">
      <c r="A125" s="247"/>
      <c r="B125" s="36">
        <v>122</v>
      </c>
      <c r="C125" s="37">
        <v>3</v>
      </c>
      <c r="D125" s="20"/>
      <c r="E125" s="20"/>
      <c r="F125" s="38"/>
    </row>
    <row r="126" spans="1:6" ht="15.75" customHeight="1" thickBot="1" x14ac:dyDescent="0.3">
      <c r="A126" s="248"/>
      <c r="B126" s="39">
        <v>123</v>
      </c>
      <c r="C126" s="40">
        <v>1</v>
      </c>
      <c r="D126" s="15"/>
      <c r="E126" s="15"/>
      <c r="F126" s="41"/>
    </row>
    <row r="127" spans="1:6" ht="15" customHeight="1" x14ac:dyDescent="0.25">
      <c r="A127" s="246">
        <f t="shared" si="6"/>
        <v>42</v>
      </c>
      <c r="B127" s="33">
        <v>124</v>
      </c>
      <c r="C127" s="34">
        <v>2</v>
      </c>
      <c r="D127" s="11"/>
      <c r="E127" s="11"/>
      <c r="F127" s="35"/>
    </row>
    <row r="128" spans="1:6" ht="15" customHeight="1" x14ac:dyDescent="0.25">
      <c r="A128" s="247"/>
      <c r="B128" s="36">
        <v>125</v>
      </c>
      <c r="C128" s="37">
        <v>3</v>
      </c>
      <c r="D128" s="20"/>
      <c r="E128" s="20"/>
      <c r="F128" s="38"/>
    </row>
    <row r="129" spans="1:6" ht="15.75" customHeight="1" thickBot="1" x14ac:dyDescent="0.3">
      <c r="A129" s="248"/>
      <c r="B129" s="39">
        <v>126</v>
      </c>
      <c r="C129" s="40">
        <v>1</v>
      </c>
      <c r="D129" s="15"/>
      <c r="E129" s="15"/>
      <c r="F129" s="41"/>
    </row>
    <row r="130" spans="1:6" ht="15" customHeight="1" x14ac:dyDescent="0.25">
      <c r="A130" s="246">
        <f t="shared" si="6"/>
        <v>43</v>
      </c>
      <c r="B130" s="33">
        <v>127</v>
      </c>
      <c r="C130" s="34">
        <v>2</v>
      </c>
      <c r="D130" s="11"/>
      <c r="E130" s="11"/>
      <c r="F130" s="35"/>
    </row>
    <row r="131" spans="1:6" ht="15" customHeight="1" x14ac:dyDescent="0.25">
      <c r="A131" s="247"/>
      <c r="B131" s="36">
        <v>128</v>
      </c>
      <c r="C131" s="37">
        <v>3</v>
      </c>
      <c r="D131" s="20"/>
      <c r="E131" s="20"/>
      <c r="F131" s="38"/>
    </row>
    <row r="132" spans="1:6" ht="15.75" customHeight="1" thickBot="1" x14ac:dyDescent="0.3">
      <c r="A132" s="248"/>
      <c r="B132" s="39">
        <v>129</v>
      </c>
      <c r="C132" s="40">
        <v>1</v>
      </c>
      <c r="D132" s="15"/>
      <c r="E132" s="15"/>
      <c r="F132" s="41"/>
    </row>
    <row r="133" spans="1:6" ht="15" customHeight="1" x14ac:dyDescent="0.25">
      <c r="A133" s="246">
        <f t="shared" si="6"/>
        <v>44</v>
      </c>
      <c r="B133" s="33">
        <v>130</v>
      </c>
      <c r="C133" s="34">
        <v>2</v>
      </c>
      <c r="D133" s="11"/>
      <c r="E133" s="11"/>
      <c r="F133" s="35"/>
    </row>
    <row r="134" spans="1:6" ht="15" customHeight="1" x14ac:dyDescent="0.25">
      <c r="A134" s="247"/>
      <c r="B134" s="36">
        <v>131</v>
      </c>
      <c r="C134" s="37">
        <v>3</v>
      </c>
      <c r="D134" s="20"/>
      <c r="E134" s="20"/>
      <c r="F134" s="38"/>
    </row>
    <row r="135" spans="1:6" ht="15.75" customHeight="1" thickBot="1" x14ac:dyDescent="0.3">
      <c r="A135" s="248"/>
      <c r="B135" s="39">
        <v>132</v>
      </c>
      <c r="C135" s="40">
        <v>1</v>
      </c>
      <c r="D135" s="15"/>
      <c r="E135" s="15"/>
      <c r="F135" s="41"/>
    </row>
    <row r="136" spans="1:6" ht="15" customHeight="1" x14ac:dyDescent="0.25">
      <c r="A136" s="246">
        <f t="shared" si="6"/>
        <v>45</v>
      </c>
      <c r="B136" s="33">
        <v>133</v>
      </c>
      <c r="C136" s="34">
        <v>2</v>
      </c>
      <c r="D136" s="11"/>
      <c r="E136" s="11"/>
      <c r="F136" s="35"/>
    </row>
    <row r="137" spans="1:6" ht="15" customHeight="1" x14ac:dyDescent="0.25">
      <c r="A137" s="247"/>
      <c r="B137" s="36">
        <v>134</v>
      </c>
      <c r="C137" s="37">
        <v>3</v>
      </c>
      <c r="D137" s="20"/>
      <c r="E137" s="20"/>
      <c r="F137" s="38"/>
    </row>
    <row r="138" spans="1:6" ht="15.75" customHeight="1" thickBot="1" x14ac:dyDescent="0.3">
      <c r="A138" s="248"/>
      <c r="B138" s="39">
        <v>135</v>
      </c>
      <c r="C138" s="40">
        <v>1</v>
      </c>
      <c r="D138" s="15"/>
      <c r="E138" s="15"/>
      <c r="F138" s="41"/>
    </row>
    <row r="139" spans="1:6" ht="15" customHeight="1" x14ac:dyDescent="0.25">
      <c r="A139" s="246">
        <f t="shared" si="6"/>
        <v>46</v>
      </c>
      <c r="B139" s="33">
        <v>136</v>
      </c>
      <c r="C139" s="34">
        <v>2</v>
      </c>
      <c r="D139" s="11"/>
      <c r="E139" s="11"/>
      <c r="F139" s="35"/>
    </row>
    <row r="140" spans="1:6" ht="15" customHeight="1" x14ac:dyDescent="0.25">
      <c r="A140" s="247"/>
      <c r="B140" s="36">
        <v>137</v>
      </c>
      <c r="C140" s="37">
        <v>3</v>
      </c>
      <c r="D140" s="20"/>
      <c r="E140" s="20"/>
      <c r="F140" s="38"/>
    </row>
    <row r="141" spans="1:6" ht="15.75" customHeight="1" thickBot="1" x14ac:dyDescent="0.3">
      <c r="A141" s="248"/>
      <c r="B141" s="39">
        <v>138</v>
      </c>
      <c r="C141" s="40">
        <v>1</v>
      </c>
      <c r="D141" s="15"/>
      <c r="E141" s="15"/>
      <c r="F141" s="41"/>
    </row>
    <row r="142" spans="1:6" ht="15" customHeight="1" x14ac:dyDescent="0.25">
      <c r="A142" s="246">
        <f t="shared" si="6"/>
        <v>47</v>
      </c>
      <c r="B142" s="33">
        <v>139</v>
      </c>
      <c r="C142" s="34">
        <v>2</v>
      </c>
      <c r="D142" s="11"/>
      <c r="E142" s="11"/>
      <c r="F142" s="35"/>
    </row>
    <row r="143" spans="1:6" ht="15" customHeight="1" x14ac:dyDescent="0.25">
      <c r="A143" s="247"/>
      <c r="B143" s="36">
        <v>140</v>
      </c>
      <c r="C143" s="37">
        <v>3</v>
      </c>
      <c r="D143" s="20"/>
      <c r="E143" s="20"/>
      <c r="F143" s="38"/>
    </row>
    <row r="144" spans="1:6" ht="15.75" customHeight="1" thickBot="1" x14ac:dyDescent="0.3">
      <c r="A144" s="248"/>
      <c r="B144" s="39">
        <v>141</v>
      </c>
      <c r="C144" s="40">
        <v>1</v>
      </c>
      <c r="D144" s="15"/>
      <c r="E144" s="15"/>
      <c r="F144" s="41"/>
    </row>
    <row r="145" spans="2:6" x14ac:dyDescent="0.25">
      <c r="B145" s="22"/>
      <c r="C145" s="78"/>
      <c r="D145" s="22"/>
      <c r="E145" s="22"/>
      <c r="F145" s="22"/>
    </row>
    <row r="146" spans="2:6" x14ac:dyDescent="0.25">
      <c r="B146" s="22"/>
      <c r="C146" s="78"/>
      <c r="D146" s="22"/>
      <c r="E146" s="22"/>
      <c r="F146" s="22"/>
    </row>
    <row r="147" spans="2:6" x14ac:dyDescent="0.25">
      <c r="B147" s="22"/>
      <c r="C147" s="78"/>
      <c r="D147" s="22"/>
      <c r="E147" s="22"/>
      <c r="F147" s="22"/>
    </row>
    <row r="148" spans="2:6" x14ac:dyDescent="0.25">
      <c r="B148" s="22"/>
      <c r="C148" s="78"/>
      <c r="D148" s="22"/>
      <c r="E148" s="22"/>
      <c r="F148" s="22"/>
    </row>
    <row r="149" spans="2:6" x14ac:dyDescent="0.25">
      <c r="B149" s="22"/>
      <c r="C149" s="78"/>
      <c r="D149" s="22"/>
      <c r="E149" s="22"/>
      <c r="F149" s="22"/>
    </row>
    <row r="150" spans="2:6" x14ac:dyDescent="0.25">
      <c r="B150" s="22"/>
      <c r="C150" s="78"/>
      <c r="D150" s="22"/>
      <c r="E150" s="22"/>
      <c r="F150" s="22"/>
    </row>
  </sheetData>
  <mergeCells count="49"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100:A102"/>
    <mergeCell ref="A133:A135"/>
    <mergeCell ref="A136:A138"/>
    <mergeCell ref="A79:A81"/>
    <mergeCell ref="A82:A84"/>
    <mergeCell ref="A85:A87"/>
    <mergeCell ref="A88:A90"/>
    <mergeCell ref="A91:A93"/>
    <mergeCell ref="A1:G1"/>
    <mergeCell ref="A2:G2"/>
    <mergeCell ref="A139:A141"/>
    <mergeCell ref="A142:A144"/>
    <mergeCell ref="A118:A120"/>
    <mergeCell ref="A121:A123"/>
    <mergeCell ref="A124:A126"/>
    <mergeCell ref="A127:A129"/>
    <mergeCell ref="A130:A132"/>
    <mergeCell ref="A103:A105"/>
    <mergeCell ref="A106:A108"/>
    <mergeCell ref="A109:A111"/>
    <mergeCell ref="A112:A114"/>
    <mergeCell ref="A115:A117"/>
    <mergeCell ref="A94:A96"/>
    <mergeCell ref="A97:A99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4" max="6" man="1"/>
    <brk id="9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view="pageBreakPreview" zoomScaleNormal="100" zoomScaleSheetLayoutView="100" workbookViewId="0">
      <selection activeCell="D4" sqref="D4:F70"/>
    </sheetView>
  </sheetViews>
  <sheetFormatPr defaultRowHeight="15" x14ac:dyDescent="0.25"/>
  <cols>
    <col min="1" max="1" width="9.140625" style="51"/>
    <col min="2" max="2" width="7.140625" style="49" customWidth="1"/>
    <col min="3" max="3" width="7" style="50" customWidth="1"/>
    <col min="4" max="4" width="14.140625" style="23" customWidth="1"/>
    <col min="5" max="5" width="14.7109375" style="23" customWidth="1"/>
    <col min="6" max="6" width="36" style="23" customWidth="1"/>
    <col min="7" max="7" width="11.5703125" style="23" customWidth="1"/>
    <col min="8" max="16384" width="9.140625" style="23"/>
  </cols>
  <sheetData>
    <row r="1" spans="1:8" ht="32.25" customHeight="1" x14ac:dyDescent="0.25">
      <c r="A1" s="249" t="s">
        <v>19</v>
      </c>
      <c r="B1" s="257"/>
      <c r="C1" s="257"/>
      <c r="D1" s="257"/>
      <c r="E1" s="257"/>
      <c r="F1" s="257"/>
      <c r="G1" s="251"/>
    </row>
    <row r="2" spans="1:8" ht="20.25" customHeight="1" thickBot="1" x14ac:dyDescent="0.3">
      <c r="A2" s="252" t="s">
        <v>49</v>
      </c>
      <c r="B2" s="253"/>
      <c r="C2" s="253"/>
      <c r="D2" s="253"/>
      <c r="E2" s="253"/>
      <c r="F2" s="253"/>
      <c r="G2" s="254"/>
    </row>
    <row r="3" spans="1:8" ht="15.75" thickBot="1" x14ac:dyDescent="0.3">
      <c r="A3" s="75" t="s">
        <v>15</v>
      </c>
      <c r="B3" s="142" t="s">
        <v>1</v>
      </c>
      <c r="C3" s="143" t="s">
        <v>11</v>
      </c>
      <c r="D3" s="144" t="s">
        <v>10</v>
      </c>
      <c r="E3" s="144" t="s">
        <v>2</v>
      </c>
      <c r="F3" s="145" t="s">
        <v>13</v>
      </c>
      <c r="G3" s="94" t="s">
        <v>17</v>
      </c>
    </row>
    <row r="4" spans="1:8" x14ac:dyDescent="0.25">
      <c r="A4" s="246">
        <v>1</v>
      </c>
      <c r="B4" s="33">
        <v>1</v>
      </c>
      <c r="C4" s="42">
        <v>1</v>
      </c>
      <c r="D4" s="184" t="s">
        <v>39</v>
      </c>
      <c r="E4" s="184" t="s">
        <v>23</v>
      </c>
      <c r="F4" s="184" t="s">
        <v>60</v>
      </c>
      <c r="G4" s="190"/>
      <c r="H4" s="150"/>
    </row>
    <row r="5" spans="1:8" x14ac:dyDescent="0.25">
      <c r="A5" s="255"/>
      <c r="B5" s="36">
        <v>2</v>
      </c>
      <c r="C5" s="43">
        <v>2</v>
      </c>
      <c r="D5" s="166" t="s">
        <v>65</v>
      </c>
      <c r="E5" s="166" t="s">
        <v>66</v>
      </c>
      <c r="F5" s="193" t="s">
        <v>67</v>
      </c>
      <c r="G5" s="96"/>
    </row>
    <row r="6" spans="1:8" x14ac:dyDescent="0.25">
      <c r="A6" s="255"/>
      <c r="B6" s="36">
        <v>3</v>
      </c>
      <c r="C6" s="43">
        <v>3</v>
      </c>
      <c r="D6" s="217" t="s">
        <v>74</v>
      </c>
      <c r="E6" s="217" t="s">
        <v>69</v>
      </c>
      <c r="F6" s="218" t="s">
        <v>83</v>
      </c>
      <c r="G6" s="96"/>
    </row>
    <row r="7" spans="1:8" ht="15.75" thickBot="1" x14ac:dyDescent="0.3">
      <c r="A7" s="256"/>
      <c r="B7" s="233">
        <v>4</v>
      </c>
      <c r="C7" s="234">
        <v>4</v>
      </c>
      <c r="D7" s="204" t="s">
        <v>104</v>
      </c>
      <c r="E7" s="204" t="s">
        <v>27</v>
      </c>
      <c r="F7" s="215" t="s">
        <v>105</v>
      </c>
      <c r="G7" s="206"/>
    </row>
    <row r="8" spans="1:8" x14ac:dyDescent="0.25">
      <c r="A8" s="246">
        <v>2</v>
      </c>
      <c r="B8" s="33">
        <v>5</v>
      </c>
      <c r="C8" s="42">
        <v>1</v>
      </c>
      <c r="D8" s="184" t="s">
        <v>28</v>
      </c>
      <c r="E8" s="184" t="s">
        <v>29</v>
      </c>
      <c r="F8" s="184" t="s">
        <v>61</v>
      </c>
      <c r="G8" s="190" t="s">
        <v>135</v>
      </c>
    </row>
    <row r="9" spans="1:8" x14ac:dyDescent="0.25">
      <c r="A9" s="255"/>
      <c r="B9" s="36">
        <v>6</v>
      </c>
      <c r="C9" s="43">
        <v>2</v>
      </c>
      <c r="D9" s="217" t="s">
        <v>119</v>
      </c>
      <c r="E9" s="217" t="s">
        <v>25</v>
      </c>
      <c r="F9" s="218" t="s">
        <v>116</v>
      </c>
      <c r="G9" s="194"/>
    </row>
    <row r="10" spans="1:8" x14ac:dyDescent="0.25">
      <c r="A10" s="255"/>
      <c r="B10" s="36">
        <v>7</v>
      </c>
      <c r="C10" s="43">
        <v>3</v>
      </c>
      <c r="D10" s="166" t="s">
        <v>89</v>
      </c>
      <c r="E10" s="166" t="s">
        <v>47</v>
      </c>
      <c r="F10" s="178" t="s">
        <v>90</v>
      </c>
      <c r="G10" s="194"/>
    </row>
    <row r="11" spans="1:8" ht="15.75" thickBot="1" x14ac:dyDescent="0.3">
      <c r="A11" s="256"/>
      <c r="B11" s="39">
        <v>8</v>
      </c>
      <c r="C11" s="44">
        <v>4</v>
      </c>
      <c r="D11" s="179" t="s">
        <v>86</v>
      </c>
      <c r="E11" s="179" t="s">
        <v>23</v>
      </c>
      <c r="F11" s="177" t="s">
        <v>85</v>
      </c>
      <c r="G11" s="198"/>
    </row>
    <row r="12" spans="1:8" x14ac:dyDescent="0.25">
      <c r="A12" s="246">
        <v>3</v>
      </c>
      <c r="B12" s="33">
        <v>9</v>
      </c>
      <c r="C12" s="80">
        <v>1</v>
      </c>
      <c r="D12" s="219" t="s">
        <v>58</v>
      </c>
      <c r="E12" s="219" t="s">
        <v>31</v>
      </c>
      <c r="F12" s="227" t="s">
        <v>62</v>
      </c>
      <c r="G12" s="190"/>
    </row>
    <row r="13" spans="1:8" x14ac:dyDescent="0.25">
      <c r="A13" s="255"/>
      <c r="B13" s="36">
        <v>10</v>
      </c>
      <c r="C13" s="81">
        <v>2</v>
      </c>
      <c r="D13" s="184" t="s">
        <v>44</v>
      </c>
      <c r="E13" s="184" t="s">
        <v>31</v>
      </c>
      <c r="F13" s="184" t="s">
        <v>60</v>
      </c>
      <c r="G13" s="194"/>
    </row>
    <row r="14" spans="1:8" x14ac:dyDescent="0.25">
      <c r="A14" s="255"/>
      <c r="B14" s="36">
        <v>11</v>
      </c>
      <c r="C14" s="81">
        <v>3</v>
      </c>
      <c r="D14" s="166" t="s">
        <v>68</v>
      </c>
      <c r="E14" s="166" t="s">
        <v>69</v>
      </c>
      <c r="F14" s="193" t="s">
        <v>67</v>
      </c>
      <c r="G14" s="194"/>
      <c r="H14" s="22"/>
    </row>
    <row r="15" spans="1:8" ht="15.75" thickBot="1" x14ac:dyDescent="0.3">
      <c r="A15" s="256"/>
      <c r="B15" s="233">
        <v>12</v>
      </c>
      <c r="C15" s="241">
        <v>4</v>
      </c>
      <c r="D15" s="204" t="s">
        <v>75</v>
      </c>
      <c r="E15" s="204" t="s">
        <v>32</v>
      </c>
      <c r="F15" s="205" t="s">
        <v>83</v>
      </c>
      <c r="G15" s="206"/>
      <c r="H15" s="22"/>
    </row>
    <row r="16" spans="1:8" x14ac:dyDescent="0.25">
      <c r="A16" s="246">
        <v>4</v>
      </c>
      <c r="B16" s="33">
        <v>13</v>
      </c>
      <c r="C16" s="42">
        <v>1</v>
      </c>
      <c r="D16" s="183" t="s">
        <v>106</v>
      </c>
      <c r="E16" s="183" t="s">
        <v>66</v>
      </c>
      <c r="F16" s="186" t="s">
        <v>105</v>
      </c>
      <c r="G16" s="190"/>
      <c r="H16" s="22"/>
    </row>
    <row r="17" spans="1:8" x14ac:dyDescent="0.25">
      <c r="A17" s="255"/>
      <c r="B17" s="36">
        <v>14</v>
      </c>
      <c r="C17" s="43">
        <v>2</v>
      </c>
      <c r="D17" s="185" t="s">
        <v>55</v>
      </c>
      <c r="E17" s="185" t="s">
        <v>30</v>
      </c>
      <c r="F17" s="185" t="s">
        <v>63</v>
      </c>
      <c r="G17" s="194"/>
      <c r="H17" s="22"/>
    </row>
    <row r="18" spans="1:8" x14ac:dyDescent="0.25">
      <c r="A18" s="255"/>
      <c r="B18" s="36">
        <v>15</v>
      </c>
      <c r="C18" s="43">
        <v>3</v>
      </c>
      <c r="D18" s="217" t="s">
        <v>86</v>
      </c>
      <c r="E18" s="217" t="s">
        <v>30</v>
      </c>
      <c r="F18" s="218" t="s">
        <v>116</v>
      </c>
      <c r="G18" s="194"/>
      <c r="H18" s="22"/>
    </row>
    <row r="19" spans="1:8" ht="15.75" thickBot="1" x14ac:dyDescent="0.3">
      <c r="A19" s="256"/>
      <c r="B19" s="39">
        <v>16</v>
      </c>
      <c r="C19" s="44">
        <v>4</v>
      </c>
      <c r="D19" s="179" t="s">
        <v>91</v>
      </c>
      <c r="E19" s="179" t="s">
        <v>92</v>
      </c>
      <c r="F19" s="177" t="s">
        <v>90</v>
      </c>
      <c r="G19" s="198"/>
      <c r="H19" s="22"/>
    </row>
    <row r="20" spans="1:8" x14ac:dyDescent="0.25">
      <c r="A20" s="246">
        <v>5</v>
      </c>
      <c r="B20" s="33">
        <v>17</v>
      </c>
      <c r="C20" s="42">
        <v>1</v>
      </c>
      <c r="D20" s="219" t="s">
        <v>121</v>
      </c>
      <c r="E20" s="219" t="s">
        <v>103</v>
      </c>
      <c r="F20" s="220" t="s">
        <v>102</v>
      </c>
      <c r="G20" s="190"/>
      <c r="H20" s="22"/>
    </row>
    <row r="21" spans="1:8" x14ac:dyDescent="0.25">
      <c r="A21" s="255"/>
      <c r="B21" s="36">
        <v>18</v>
      </c>
      <c r="C21" s="43">
        <v>2</v>
      </c>
      <c r="D21" s="185" t="s">
        <v>42</v>
      </c>
      <c r="E21" s="185" t="s">
        <v>43</v>
      </c>
      <c r="F21" s="185" t="s">
        <v>64</v>
      </c>
      <c r="G21" s="194"/>
      <c r="H21" s="22"/>
    </row>
    <row r="22" spans="1:8" x14ac:dyDescent="0.25">
      <c r="A22" s="255"/>
      <c r="B22" s="36">
        <v>19</v>
      </c>
      <c r="C22" s="43">
        <v>3</v>
      </c>
      <c r="D22" s="166" t="s">
        <v>115</v>
      </c>
      <c r="E22" s="166" t="s">
        <v>27</v>
      </c>
      <c r="F22" s="178" t="s">
        <v>110</v>
      </c>
      <c r="G22" s="194"/>
      <c r="H22" s="22"/>
    </row>
    <row r="23" spans="1:8" ht="15.75" thickBot="1" x14ac:dyDescent="0.3">
      <c r="A23" s="256"/>
      <c r="B23" s="39">
        <v>20</v>
      </c>
      <c r="C23" s="44">
        <v>4</v>
      </c>
      <c r="D23" s="185" t="s">
        <v>24</v>
      </c>
      <c r="E23" s="185" t="s">
        <v>25</v>
      </c>
      <c r="F23" s="185" t="s">
        <v>63</v>
      </c>
      <c r="G23" s="198"/>
      <c r="H23" s="150"/>
    </row>
    <row r="24" spans="1:8" x14ac:dyDescent="0.25">
      <c r="A24" s="246">
        <v>6</v>
      </c>
      <c r="B24" s="33">
        <v>21</v>
      </c>
      <c r="C24" s="42">
        <v>1</v>
      </c>
      <c r="D24" s="170" t="s">
        <v>127</v>
      </c>
      <c r="E24" s="170" t="s">
        <v>80</v>
      </c>
      <c r="F24" s="171" t="s">
        <v>128</v>
      </c>
      <c r="G24" s="190"/>
      <c r="H24" s="22"/>
    </row>
    <row r="25" spans="1:8" x14ac:dyDescent="0.25">
      <c r="A25" s="255"/>
      <c r="B25" s="36">
        <v>22</v>
      </c>
      <c r="C25" s="43">
        <v>2</v>
      </c>
      <c r="D25" s="163" t="s">
        <v>50</v>
      </c>
      <c r="E25" s="163" t="s">
        <v>26</v>
      </c>
      <c r="F25" s="173" t="s">
        <v>60</v>
      </c>
      <c r="G25" s="194"/>
      <c r="H25" s="22"/>
    </row>
    <row r="26" spans="1:8" x14ac:dyDescent="0.25">
      <c r="A26" s="255"/>
      <c r="B26" s="237">
        <v>23</v>
      </c>
      <c r="C26" s="238">
        <v>3</v>
      </c>
      <c r="D26" s="202" t="s">
        <v>81</v>
      </c>
      <c r="E26" s="202" t="s">
        <v>38</v>
      </c>
      <c r="F26" s="221" t="s">
        <v>67</v>
      </c>
      <c r="G26" s="201"/>
      <c r="H26" s="22"/>
    </row>
    <row r="27" spans="1:8" ht="15.75" thickBot="1" x14ac:dyDescent="0.3">
      <c r="A27" s="256"/>
      <c r="B27" s="39">
        <v>24</v>
      </c>
      <c r="C27" s="44">
        <v>4</v>
      </c>
      <c r="D27" s="179" t="s">
        <v>76</v>
      </c>
      <c r="E27" s="179" t="s">
        <v>23</v>
      </c>
      <c r="F27" s="177" t="s">
        <v>83</v>
      </c>
      <c r="G27" s="198"/>
      <c r="H27" s="22"/>
    </row>
    <row r="28" spans="1:8" x14ac:dyDescent="0.25">
      <c r="A28" s="246">
        <v>7</v>
      </c>
      <c r="B28" s="33">
        <v>25</v>
      </c>
      <c r="C28" s="42">
        <v>1</v>
      </c>
      <c r="D28" s="183" t="s">
        <v>93</v>
      </c>
      <c r="E28" s="183" t="s">
        <v>38</v>
      </c>
      <c r="F28" s="186" t="s">
        <v>90</v>
      </c>
      <c r="G28" s="190"/>
      <c r="H28" s="22"/>
    </row>
    <row r="29" spans="1:8" x14ac:dyDescent="0.25">
      <c r="A29" s="255"/>
      <c r="B29" s="36">
        <v>26</v>
      </c>
      <c r="C29" s="43">
        <v>2</v>
      </c>
      <c r="D29" s="166" t="s">
        <v>120</v>
      </c>
      <c r="E29" s="166" t="s">
        <v>25</v>
      </c>
      <c r="F29" s="193" t="s">
        <v>116</v>
      </c>
      <c r="G29" s="194"/>
      <c r="H29" s="22"/>
    </row>
    <row r="30" spans="1:8" x14ac:dyDescent="0.25">
      <c r="A30" s="255"/>
      <c r="B30" s="36">
        <v>27</v>
      </c>
      <c r="C30" s="43">
        <v>3</v>
      </c>
      <c r="D30" s="185" t="s">
        <v>59</v>
      </c>
      <c r="E30" s="185" t="s">
        <v>47</v>
      </c>
      <c r="F30" s="185" t="s">
        <v>64</v>
      </c>
      <c r="G30" s="194"/>
    </row>
    <row r="31" spans="1:8" ht="15.75" thickBot="1" x14ac:dyDescent="0.3">
      <c r="A31" s="256"/>
      <c r="B31" s="233">
        <v>28</v>
      </c>
      <c r="C31" s="234">
        <v>4</v>
      </c>
      <c r="D31" s="204" t="s">
        <v>107</v>
      </c>
      <c r="E31" s="204" t="s">
        <v>108</v>
      </c>
      <c r="F31" s="215" t="s">
        <v>105</v>
      </c>
      <c r="G31" s="206" t="s">
        <v>135</v>
      </c>
    </row>
    <row r="32" spans="1:8" x14ac:dyDescent="0.25">
      <c r="A32" s="246">
        <v>8</v>
      </c>
      <c r="B32" s="33">
        <v>29</v>
      </c>
      <c r="C32" s="42">
        <v>1</v>
      </c>
      <c r="D32" s="184" t="s">
        <v>45</v>
      </c>
      <c r="E32" s="184" t="s">
        <v>31</v>
      </c>
      <c r="F32" s="184" t="s">
        <v>63</v>
      </c>
      <c r="G32" s="190"/>
    </row>
    <row r="33" spans="1:8" x14ac:dyDescent="0.25">
      <c r="A33" s="255"/>
      <c r="B33" s="36">
        <v>30</v>
      </c>
      <c r="C33" s="43">
        <v>2</v>
      </c>
      <c r="D33" s="217" t="s">
        <v>132</v>
      </c>
      <c r="E33" s="217" t="s">
        <v>38</v>
      </c>
      <c r="F33" s="218" t="s">
        <v>133</v>
      </c>
      <c r="G33" s="194"/>
    </row>
    <row r="34" spans="1:8" x14ac:dyDescent="0.25">
      <c r="A34" s="255"/>
      <c r="B34" s="36">
        <v>31</v>
      </c>
      <c r="C34" s="43">
        <v>3</v>
      </c>
      <c r="D34" s="163" t="s">
        <v>51</v>
      </c>
      <c r="E34" s="163" t="s">
        <v>33</v>
      </c>
      <c r="F34" s="173" t="s">
        <v>60</v>
      </c>
      <c r="G34" s="194"/>
      <c r="H34" s="22"/>
    </row>
    <row r="35" spans="1:8" ht="15.75" thickBot="1" x14ac:dyDescent="0.3">
      <c r="A35" s="256"/>
      <c r="B35" s="39">
        <v>32</v>
      </c>
      <c r="C35" s="44">
        <v>4</v>
      </c>
      <c r="D35" s="217" t="s">
        <v>70</v>
      </c>
      <c r="E35" s="217" t="s">
        <v>33</v>
      </c>
      <c r="F35" s="228" t="s">
        <v>67</v>
      </c>
      <c r="G35" s="198"/>
      <c r="H35" s="22"/>
    </row>
    <row r="36" spans="1:8" x14ac:dyDescent="0.25">
      <c r="A36" s="246">
        <v>9</v>
      </c>
      <c r="B36" s="33">
        <v>33</v>
      </c>
      <c r="C36" s="42">
        <v>1</v>
      </c>
      <c r="D36" s="183" t="s">
        <v>77</v>
      </c>
      <c r="E36" s="183" t="s">
        <v>23</v>
      </c>
      <c r="F36" s="180" t="s">
        <v>83</v>
      </c>
      <c r="G36" s="190"/>
    </row>
    <row r="37" spans="1:8" x14ac:dyDescent="0.25">
      <c r="A37" s="255"/>
      <c r="B37" s="36">
        <v>34</v>
      </c>
      <c r="C37" s="43">
        <v>2</v>
      </c>
      <c r="D37" s="219" t="s">
        <v>94</v>
      </c>
      <c r="E37" s="219" t="s">
        <v>37</v>
      </c>
      <c r="F37" s="220" t="s">
        <v>90</v>
      </c>
      <c r="G37" s="194"/>
      <c r="H37" s="22"/>
    </row>
    <row r="38" spans="1:8" x14ac:dyDescent="0.25">
      <c r="A38" s="255"/>
      <c r="B38" s="36">
        <v>35</v>
      </c>
      <c r="C38" s="43">
        <v>3</v>
      </c>
      <c r="D38" s="166" t="s">
        <v>40</v>
      </c>
      <c r="E38" s="166" t="s">
        <v>38</v>
      </c>
      <c r="F38" s="193" t="s">
        <v>64</v>
      </c>
      <c r="G38" s="194"/>
    </row>
    <row r="39" spans="1:8" ht="15.75" thickBot="1" x14ac:dyDescent="0.3">
      <c r="A39" s="256"/>
      <c r="B39" s="39">
        <v>36</v>
      </c>
      <c r="C39" s="44">
        <v>4</v>
      </c>
      <c r="D39" s="163" t="s">
        <v>36</v>
      </c>
      <c r="E39" s="163" t="s">
        <v>37</v>
      </c>
      <c r="F39" s="163" t="s">
        <v>64</v>
      </c>
      <c r="G39" s="198" t="s">
        <v>135</v>
      </c>
    </row>
    <row r="40" spans="1:8" x14ac:dyDescent="0.25">
      <c r="A40" s="246">
        <v>10</v>
      </c>
      <c r="B40" s="33">
        <v>37</v>
      </c>
      <c r="C40" s="42">
        <v>1</v>
      </c>
      <c r="D40" s="183" t="s">
        <v>109</v>
      </c>
      <c r="E40" s="183" t="s">
        <v>66</v>
      </c>
      <c r="F40" s="186" t="s">
        <v>110</v>
      </c>
      <c r="G40" s="190"/>
    </row>
    <row r="41" spans="1:8" x14ac:dyDescent="0.25">
      <c r="A41" s="255"/>
      <c r="B41" s="36">
        <v>38</v>
      </c>
      <c r="C41" s="43">
        <v>2</v>
      </c>
      <c r="D41" s="163" t="s">
        <v>41</v>
      </c>
      <c r="E41" s="163" t="s">
        <v>27</v>
      </c>
      <c r="F41" s="166" t="s">
        <v>63</v>
      </c>
      <c r="G41" s="194"/>
    </row>
    <row r="42" spans="1:8" x14ac:dyDescent="0.25">
      <c r="A42" s="255"/>
      <c r="B42" s="36">
        <v>39</v>
      </c>
      <c r="C42" s="43">
        <v>3</v>
      </c>
      <c r="D42" s="217" t="s">
        <v>130</v>
      </c>
      <c r="E42" s="217" t="s">
        <v>32</v>
      </c>
      <c r="F42" s="218" t="s">
        <v>131</v>
      </c>
      <c r="G42" s="194"/>
    </row>
    <row r="43" spans="1:8" ht="15.75" thickBot="1" x14ac:dyDescent="0.3">
      <c r="A43" s="256"/>
      <c r="B43" s="39">
        <v>40</v>
      </c>
      <c r="C43" s="44">
        <v>4</v>
      </c>
      <c r="D43" s="175" t="s">
        <v>34</v>
      </c>
      <c r="E43" s="175" t="s">
        <v>35</v>
      </c>
      <c r="F43" s="176" t="s">
        <v>60</v>
      </c>
      <c r="G43" s="198"/>
    </row>
    <row r="44" spans="1:8" x14ac:dyDescent="0.25">
      <c r="A44" s="246">
        <v>11</v>
      </c>
      <c r="B44" s="33">
        <v>41</v>
      </c>
      <c r="C44" s="42">
        <v>1</v>
      </c>
      <c r="D44" s="219" t="s">
        <v>71</v>
      </c>
      <c r="E44" s="219" t="s">
        <v>31</v>
      </c>
      <c r="F44" s="220" t="s">
        <v>67</v>
      </c>
      <c r="G44" s="190"/>
    </row>
    <row r="45" spans="1:8" x14ac:dyDescent="0.25">
      <c r="A45" s="255"/>
      <c r="B45" s="36">
        <v>42</v>
      </c>
      <c r="C45" s="43">
        <v>2</v>
      </c>
      <c r="D45" s="217" t="s">
        <v>78</v>
      </c>
      <c r="E45" s="217" t="s">
        <v>31</v>
      </c>
      <c r="F45" s="218" t="s">
        <v>83</v>
      </c>
      <c r="G45" s="194"/>
    </row>
    <row r="46" spans="1:8" x14ac:dyDescent="0.25">
      <c r="A46" s="255"/>
      <c r="B46" s="36">
        <v>43</v>
      </c>
      <c r="C46" s="43">
        <v>3</v>
      </c>
      <c r="D46" s="166" t="s">
        <v>134</v>
      </c>
      <c r="E46" s="166" t="s">
        <v>69</v>
      </c>
      <c r="F46" s="178" t="s">
        <v>128</v>
      </c>
      <c r="G46" s="194"/>
    </row>
    <row r="47" spans="1:8" ht="15.75" thickBot="1" x14ac:dyDescent="0.3">
      <c r="A47" s="256"/>
      <c r="B47" s="39">
        <v>44</v>
      </c>
      <c r="C47" s="44">
        <v>4</v>
      </c>
      <c r="D47" s="179" t="s">
        <v>87</v>
      </c>
      <c r="E47" s="179" t="s">
        <v>88</v>
      </c>
      <c r="F47" s="177" t="s">
        <v>117</v>
      </c>
      <c r="G47" s="198"/>
    </row>
    <row r="48" spans="1:8" x14ac:dyDescent="0.25">
      <c r="A48" s="246">
        <v>12</v>
      </c>
      <c r="B48" s="33">
        <v>45</v>
      </c>
      <c r="C48" s="42">
        <v>1</v>
      </c>
      <c r="D48" s="170" t="s">
        <v>101</v>
      </c>
      <c r="E48" s="170" t="s">
        <v>43</v>
      </c>
      <c r="F48" s="171" t="s">
        <v>102</v>
      </c>
      <c r="G48" s="190"/>
    </row>
    <row r="49" spans="1:7" x14ac:dyDescent="0.25">
      <c r="A49" s="255"/>
      <c r="B49" s="36">
        <v>46</v>
      </c>
      <c r="C49" s="43">
        <v>2</v>
      </c>
      <c r="D49" s="219" t="s">
        <v>136</v>
      </c>
      <c r="E49" s="219" t="s">
        <v>23</v>
      </c>
      <c r="F49" s="220" t="s">
        <v>105</v>
      </c>
      <c r="G49" s="194"/>
    </row>
    <row r="50" spans="1:7" x14ac:dyDescent="0.25">
      <c r="A50" s="255"/>
      <c r="B50" s="36">
        <v>47</v>
      </c>
      <c r="C50" s="43">
        <v>3</v>
      </c>
      <c r="D50" s="166"/>
      <c r="E50" s="166"/>
      <c r="F50" s="166"/>
      <c r="G50" s="194"/>
    </row>
    <row r="51" spans="1:7" ht="15.75" thickBot="1" x14ac:dyDescent="0.3">
      <c r="A51" s="256"/>
      <c r="B51" s="39">
        <v>48</v>
      </c>
      <c r="C51" s="44">
        <v>4</v>
      </c>
      <c r="D51" s="179" t="s">
        <v>99</v>
      </c>
      <c r="E51" s="179" t="s">
        <v>100</v>
      </c>
      <c r="F51" s="197" t="s">
        <v>90</v>
      </c>
      <c r="G51" s="198"/>
    </row>
    <row r="52" spans="1:7" x14ac:dyDescent="0.25">
      <c r="A52" s="246">
        <v>13</v>
      </c>
      <c r="B52" s="239">
        <v>49</v>
      </c>
      <c r="C52" s="240">
        <v>1</v>
      </c>
      <c r="D52" s="231" t="s">
        <v>52</v>
      </c>
      <c r="E52" s="231" t="s">
        <v>46</v>
      </c>
      <c r="F52" s="231" t="s">
        <v>60</v>
      </c>
      <c r="G52" s="187"/>
    </row>
    <row r="53" spans="1:7" x14ac:dyDescent="0.25">
      <c r="A53" s="255"/>
      <c r="B53" s="36">
        <v>50</v>
      </c>
      <c r="C53" s="43">
        <v>2</v>
      </c>
      <c r="D53" s="166" t="s">
        <v>82</v>
      </c>
      <c r="E53" s="166" t="s">
        <v>72</v>
      </c>
      <c r="F53" s="193" t="s">
        <v>67</v>
      </c>
      <c r="G53" s="194"/>
    </row>
    <row r="54" spans="1:7" ht="15.75" thickBot="1" x14ac:dyDescent="0.3">
      <c r="A54" s="255"/>
      <c r="B54" s="237">
        <v>51</v>
      </c>
      <c r="C54" s="238">
        <v>3</v>
      </c>
      <c r="D54" s="204" t="s">
        <v>79</v>
      </c>
      <c r="E54" s="204" t="s">
        <v>80</v>
      </c>
      <c r="F54" s="215" t="s">
        <v>83</v>
      </c>
      <c r="G54" s="201"/>
    </row>
    <row r="55" spans="1:7" ht="15.75" thickBot="1" x14ac:dyDescent="0.3">
      <c r="A55" s="256"/>
      <c r="B55" s="39">
        <v>52</v>
      </c>
      <c r="C55" s="44">
        <v>4</v>
      </c>
      <c r="D55" s="229" t="s">
        <v>97</v>
      </c>
      <c r="E55" s="229" t="s">
        <v>37</v>
      </c>
      <c r="F55" s="230" t="s">
        <v>90</v>
      </c>
      <c r="G55" s="198"/>
    </row>
    <row r="56" spans="1:7" x14ac:dyDescent="0.25">
      <c r="A56" s="246">
        <v>14</v>
      </c>
      <c r="B56" s="33">
        <v>53</v>
      </c>
      <c r="C56" s="42">
        <v>1</v>
      </c>
      <c r="D56" s="184" t="s">
        <v>56</v>
      </c>
      <c r="E56" s="184" t="s">
        <v>32</v>
      </c>
      <c r="F56" s="184" t="s">
        <v>63</v>
      </c>
      <c r="G56" s="190"/>
    </row>
    <row r="57" spans="1:7" x14ac:dyDescent="0.25">
      <c r="A57" s="255"/>
      <c r="B57" s="36">
        <v>54</v>
      </c>
      <c r="C57" s="43">
        <v>2</v>
      </c>
      <c r="D57" s="217" t="s">
        <v>111</v>
      </c>
      <c r="E57" s="217" t="s">
        <v>112</v>
      </c>
      <c r="F57" s="228" t="s">
        <v>105</v>
      </c>
      <c r="G57" s="194"/>
    </row>
    <row r="58" spans="1:7" x14ac:dyDescent="0.25">
      <c r="A58" s="255"/>
      <c r="B58" s="36">
        <v>55</v>
      </c>
      <c r="C58" s="43">
        <v>3</v>
      </c>
      <c r="D58" s="166" t="s">
        <v>53</v>
      </c>
      <c r="E58" s="166" t="s">
        <v>54</v>
      </c>
      <c r="F58" s="178" t="s">
        <v>60</v>
      </c>
      <c r="G58" s="194" t="s">
        <v>135</v>
      </c>
    </row>
    <row r="59" spans="1:7" ht="15.75" thickBot="1" x14ac:dyDescent="0.3">
      <c r="A59" s="256"/>
      <c r="B59" s="233">
        <v>56</v>
      </c>
      <c r="C59" s="234">
        <v>4</v>
      </c>
      <c r="D59" s="235" t="s">
        <v>129</v>
      </c>
      <c r="E59" s="235" t="s">
        <v>66</v>
      </c>
      <c r="F59" s="236" t="s">
        <v>128</v>
      </c>
      <c r="G59" s="206"/>
    </row>
    <row r="60" spans="1:7" x14ac:dyDescent="0.25">
      <c r="A60" s="246">
        <v>15</v>
      </c>
      <c r="B60" s="33">
        <v>57</v>
      </c>
      <c r="C60" s="42">
        <v>1</v>
      </c>
      <c r="D60" s="183" t="s">
        <v>124</v>
      </c>
      <c r="E60" s="183" t="s">
        <v>47</v>
      </c>
      <c r="F60" s="180" t="s">
        <v>85</v>
      </c>
      <c r="G60" s="190"/>
    </row>
    <row r="61" spans="1:7" x14ac:dyDescent="0.25">
      <c r="A61" s="255"/>
      <c r="B61" s="237">
        <v>58</v>
      </c>
      <c r="C61" s="238">
        <v>2</v>
      </c>
      <c r="D61" s="232" t="s">
        <v>114</v>
      </c>
      <c r="E61" s="232" t="s">
        <v>84</v>
      </c>
      <c r="F61" s="232" t="s">
        <v>110</v>
      </c>
      <c r="G61" s="201"/>
    </row>
    <row r="62" spans="1:7" x14ac:dyDescent="0.25">
      <c r="A62" s="255"/>
      <c r="B62" s="36">
        <v>59</v>
      </c>
      <c r="C62" s="43">
        <v>3</v>
      </c>
      <c r="D62" s="166" t="s">
        <v>98</v>
      </c>
      <c r="E62" s="166" t="s">
        <v>32</v>
      </c>
      <c r="F62" s="193" t="s">
        <v>90</v>
      </c>
      <c r="G62" s="194"/>
    </row>
    <row r="63" spans="1:7" ht="15.75" thickBot="1" x14ac:dyDescent="0.3">
      <c r="A63" s="256"/>
      <c r="B63" s="39">
        <v>60</v>
      </c>
      <c r="C63" s="44">
        <v>4</v>
      </c>
      <c r="D63" s="179" t="s">
        <v>118</v>
      </c>
      <c r="E63" s="179" t="s">
        <v>33</v>
      </c>
      <c r="F63" s="177" t="s">
        <v>116</v>
      </c>
      <c r="G63" s="198"/>
    </row>
    <row r="64" spans="1:7" x14ac:dyDescent="0.25">
      <c r="A64" s="246">
        <v>16</v>
      </c>
      <c r="B64" s="33">
        <v>61</v>
      </c>
      <c r="C64" s="42">
        <v>1</v>
      </c>
      <c r="D64" s="166" t="s">
        <v>57</v>
      </c>
      <c r="E64" s="166" t="s">
        <v>38</v>
      </c>
      <c r="F64" s="163" t="s">
        <v>63</v>
      </c>
      <c r="G64" s="190"/>
    </row>
    <row r="65" spans="1:7" x14ac:dyDescent="0.25">
      <c r="A65" s="255"/>
      <c r="B65" s="36">
        <v>62</v>
      </c>
      <c r="C65" s="43">
        <v>2</v>
      </c>
      <c r="D65" s="166" t="s">
        <v>73</v>
      </c>
      <c r="E65" s="166" t="s">
        <v>23</v>
      </c>
      <c r="F65" s="193" t="s">
        <v>67</v>
      </c>
      <c r="G65" s="194"/>
    </row>
    <row r="66" spans="1:7" x14ac:dyDescent="0.25">
      <c r="A66" s="255"/>
      <c r="B66" s="36">
        <v>63</v>
      </c>
      <c r="C66" s="43">
        <v>3</v>
      </c>
      <c r="D66" s="217" t="s">
        <v>91</v>
      </c>
      <c r="E66" s="217" t="s">
        <v>125</v>
      </c>
      <c r="F66" s="218" t="s">
        <v>126</v>
      </c>
      <c r="G66" s="194"/>
    </row>
    <row r="67" spans="1:7" ht="15.75" thickBot="1" x14ac:dyDescent="0.3">
      <c r="A67" s="256"/>
      <c r="B67" s="39">
        <v>64</v>
      </c>
      <c r="C67" s="44">
        <v>4</v>
      </c>
      <c r="D67" s="179" t="s">
        <v>95</v>
      </c>
      <c r="E67" s="179" t="s">
        <v>96</v>
      </c>
      <c r="F67" s="177" t="s">
        <v>90</v>
      </c>
      <c r="G67" s="198"/>
    </row>
    <row r="68" spans="1:7" x14ac:dyDescent="0.25">
      <c r="A68" s="246">
        <v>17</v>
      </c>
      <c r="B68" s="33">
        <v>65</v>
      </c>
      <c r="C68" s="42">
        <v>1</v>
      </c>
      <c r="D68" s="219" t="s">
        <v>113</v>
      </c>
      <c r="E68" s="219" t="s">
        <v>33</v>
      </c>
      <c r="F68" s="220" t="s">
        <v>105</v>
      </c>
      <c r="G68" s="190"/>
    </row>
    <row r="69" spans="1:7" x14ac:dyDescent="0.25">
      <c r="A69" s="255"/>
      <c r="B69" s="36">
        <v>66</v>
      </c>
      <c r="C69" s="43">
        <v>2</v>
      </c>
      <c r="D69" s="163" t="s">
        <v>122</v>
      </c>
      <c r="E69" s="163" t="s">
        <v>66</v>
      </c>
      <c r="F69" s="163" t="s">
        <v>123</v>
      </c>
      <c r="G69" s="194"/>
    </row>
    <row r="70" spans="1:7" x14ac:dyDescent="0.25">
      <c r="A70" s="255"/>
      <c r="B70" s="36">
        <v>67</v>
      </c>
      <c r="C70" s="43">
        <v>3</v>
      </c>
      <c r="D70" s="163" t="s">
        <v>137</v>
      </c>
      <c r="E70" s="163" t="s">
        <v>30</v>
      </c>
      <c r="F70" s="163" t="s">
        <v>138</v>
      </c>
      <c r="G70" s="194"/>
    </row>
    <row r="71" spans="1:7" ht="15.75" thickBot="1" x14ac:dyDescent="0.3">
      <c r="A71" s="256"/>
      <c r="B71" s="39">
        <v>68</v>
      </c>
      <c r="C71" s="44">
        <v>4</v>
      </c>
      <c r="D71" s="185"/>
      <c r="E71" s="185"/>
      <c r="F71" s="217"/>
      <c r="G71" s="198"/>
    </row>
    <row r="72" spans="1:7" x14ac:dyDescent="0.25">
      <c r="A72" s="246">
        <v>18</v>
      </c>
      <c r="B72" s="33">
        <v>69</v>
      </c>
      <c r="C72" s="42">
        <v>1</v>
      </c>
      <c r="D72" s="170"/>
      <c r="E72" s="170"/>
      <c r="F72" s="171"/>
      <c r="G72" s="190"/>
    </row>
    <row r="73" spans="1:7" x14ac:dyDescent="0.25">
      <c r="A73" s="255"/>
      <c r="B73" s="36">
        <v>70</v>
      </c>
      <c r="C73" s="43">
        <v>2</v>
      </c>
      <c r="D73" s="163"/>
      <c r="E73" s="163"/>
      <c r="F73" s="178"/>
      <c r="G73" s="194"/>
    </row>
    <row r="74" spans="1:7" x14ac:dyDescent="0.25">
      <c r="A74" s="255"/>
      <c r="B74" s="36">
        <v>71</v>
      </c>
      <c r="C74" s="43">
        <v>3</v>
      </c>
      <c r="D74" s="163"/>
      <c r="E74" s="163"/>
      <c r="F74" s="173"/>
      <c r="G74" s="194"/>
    </row>
    <row r="75" spans="1:7" ht="15.75" thickBot="1" x14ac:dyDescent="0.3">
      <c r="A75" s="256"/>
      <c r="B75" s="39">
        <v>72</v>
      </c>
      <c r="C75" s="44">
        <v>4</v>
      </c>
      <c r="D75" s="175"/>
      <c r="E75" s="175"/>
      <c r="F75" s="176"/>
      <c r="G75" s="198"/>
    </row>
    <row r="76" spans="1:7" x14ac:dyDescent="0.25">
      <c r="A76" s="246">
        <v>19</v>
      </c>
      <c r="B76" s="33">
        <v>73</v>
      </c>
      <c r="C76" s="42">
        <v>1</v>
      </c>
      <c r="D76" s="184"/>
      <c r="E76" s="184"/>
      <c r="F76" s="184"/>
      <c r="G76" s="190"/>
    </row>
    <row r="77" spans="1:7" x14ac:dyDescent="0.25">
      <c r="A77" s="255"/>
      <c r="B77" s="36">
        <v>74</v>
      </c>
      <c r="C77" s="43">
        <v>2</v>
      </c>
      <c r="D77" s="163"/>
      <c r="E77" s="163"/>
      <c r="F77" s="163"/>
      <c r="G77" s="194"/>
    </row>
    <row r="78" spans="1:7" x14ac:dyDescent="0.25">
      <c r="A78" s="255"/>
      <c r="B78" s="36">
        <v>75</v>
      </c>
      <c r="C78" s="43">
        <v>3</v>
      </c>
      <c r="D78" s="163"/>
      <c r="E78" s="163"/>
      <c r="F78" s="163"/>
      <c r="G78" s="194"/>
    </row>
    <row r="79" spans="1:7" ht="15.75" thickBot="1" x14ac:dyDescent="0.3">
      <c r="A79" s="256"/>
      <c r="B79" s="39">
        <v>76</v>
      </c>
      <c r="C79" s="44">
        <v>4</v>
      </c>
      <c r="D79" s="163"/>
      <c r="E79" s="163"/>
      <c r="F79" s="163"/>
      <c r="G79" s="198"/>
    </row>
    <row r="80" spans="1:7" x14ac:dyDescent="0.25">
      <c r="A80" s="246">
        <v>20</v>
      </c>
      <c r="B80" s="33">
        <v>77</v>
      </c>
      <c r="C80" s="42">
        <v>1</v>
      </c>
      <c r="D80" s="163"/>
      <c r="E80" s="163"/>
      <c r="F80" s="163"/>
      <c r="G80" s="190"/>
    </row>
    <row r="81" spans="1:8" x14ac:dyDescent="0.25">
      <c r="A81" s="255"/>
      <c r="B81" s="36">
        <v>78</v>
      </c>
      <c r="C81" s="43">
        <v>2</v>
      </c>
      <c r="D81" s="163"/>
      <c r="E81" s="163"/>
      <c r="F81" s="166"/>
      <c r="G81" s="194"/>
    </row>
    <row r="82" spans="1:8" x14ac:dyDescent="0.25">
      <c r="A82" s="255"/>
      <c r="B82" s="36">
        <v>79</v>
      </c>
      <c r="C82" s="43">
        <v>3</v>
      </c>
      <c r="D82" s="163"/>
      <c r="E82" s="163"/>
      <c r="F82" s="163"/>
      <c r="G82" s="194"/>
      <c r="H82" s="22"/>
    </row>
    <row r="83" spans="1:8" ht="15.75" thickBot="1" x14ac:dyDescent="0.3">
      <c r="A83" s="256"/>
      <c r="B83" s="39">
        <v>80</v>
      </c>
      <c r="C83" s="44">
        <v>4</v>
      </c>
      <c r="D83" s="163"/>
      <c r="E83" s="163"/>
      <c r="F83" s="163"/>
      <c r="G83" s="198"/>
      <c r="H83" s="22"/>
    </row>
    <row r="84" spans="1:8" x14ac:dyDescent="0.25">
      <c r="A84" s="246">
        <v>21</v>
      </c>
      <c r="B84" s="33">
        <v>81</v>
      </c>
      <c r="C84" s="42">
        <v>1</v>
      </c>
      <c r="D84" s="163"/>
      <c r="E84" s="163"/>
      <c r="F84" s="163"/>
      <c r="G84" s="190"/>
      <c r="H84" s="22"/>
    </row>
    <row r="85" spans="1:8" x14ac:dyDescent="0.25">
      <c r="A85" s="255"/>
      <c r="B85" s="36">
        <v>82</v>
      </c>
      <c r="C85" s="43">
        <v>2</v>
      </c>
      <c r="D85" s="163"/>
      <c r="E85" s="163"/>
      <c r="F85" s="166"/>
      <c r="G85" s="194"/>
      <c r="H85" s="22"/>
    </row>
    <row r="86" spans="1:8" x14ac:dyDescent="0.25">
      <c r="A86" s="255"/>
      <c r="B86" s="36">
        <v>83</v>
      </c>
      <c r="C86" s="43">
        <v>3</v>
      </c>
      <c r="D86" s="163"/>
      <c r="E86" s="163"/>
      <c r="F86" s="163"/>
      <c r="G86" s="194"/>
      <c r="H86" s="22"/>
    </row>
    <row r="87" spans="1:8" ht="15.75" thickBot="1" x14ac:dyDescent="0.3">
      <c r="A87" s="256"/>
      <c r="B87" s="39">
        <v>84</v>
      </c>
      <c r="C87" s="44">
        <v>4</v>
      </c>
      <c r="D87" s="163"/>
      <c r="E87" s="163"/>
      <c r="F87" s="163"/>
      <c r="G87" s="198"/>
      <c r="H87" s="22"/>
    </row>
    <row r="88" spans="1:8" x14ac:dyDescent="0.25">
      <c r="A88" s="246">
        <v>22</v>
      </c>
      <c r="B88" s="33">
        <v>85</v>
      </c>
      <c r="C88" s="42">
        <v>1</v>
      </c>
      <c r="D88" s="166"/>
      <c r="E88" s="166"/>
      <c r="F88" s="163"/>
      <c r="G88" s="95"/>
    </row>
    <row r="89" spans="1:8" x14ac:dyDescent="0.25">
      <c r="A89" s="255"/>
      <c r="B89" s="36">
        <v>86</v>
      </c>
      <c r="C89" s="43">
        <v>2</v>
      </c>
      <c r="D89" s="163"/>
      <c r="E89" s="163"/>
      <c r="F89" s="163"/>
      <c r="G89" s="96"/>
    </row>
    <row r="90" spans="1:8" x14ac:dyDescent="0.25">
      <c r="A90" s="255"/>
      <c r="B90" s="36">
        <v>87</v>
      </c>
      <c r="C90" s="43">
        <v>3</v>
      </c>
      <c r="D90" s="163"/>
      <c r="E90" s="163"/>
      <c r="F90" s="163"/>
      <c r="G90" s="96"/>
    </row>
    <row r="91" spans="1:8" ht="15.75" thickBot="1" x14ac:dyDescent="0.3">
      <c r="A91" s="256"/>
      <c r="B91" s="39">
        <v>88</v>
      </c>
      <c r="C91" s="44">
        <v>4</v>
      </c>
      <c r="D91" s="163"/>
      <c r="E91" s="163"/>
      <c r="F91" s="163"/>
      <c r="G91" s="97"/>
    </row>
    <row r="92" spans="1:8" x14ac:dyDescent="0.25">
      <c r="A92" s="246">
        <v>23</v>
      </c>
      <c r="B92" s="33">
        <v>89</v>
      </c>
      <c r="C92" s="42">
        <v>1</v>
      </c>
      <c r="D92" s="185"/>
      <c r="E92" s="185"/>
      <c r="F92" s="185"/>
      <c r="G92" s="95"/>
    </row>
    <row r="93" spans="1:8" x14ac:dyDescent="0.25">
      <c r="A93" s="255"/>
      <c r="B93" s="36">
        <v>90</v>
      </c>
      <c r="C93" s="43">
        <v>2</v>
      </c>
      <c r="D93" s="166"/>
      <c r="E93" s="166"/>
      <c r="F93" s="166"/>
      <c r="G93" s="96"/>
    </row>
    <row r="94" spans="1:8" x14ac:dyDescent="0.25">
      <c r="A94" s="255"/>
      <c r="B94" s="36">
        <v>91</v>
      </c>
      <c r="C94" s="43">
        <v>3</v>
      </c>
      <c r="D94" s="163"/>
      <c r="E94" s="163"/>
      <c r="F94" s="163"/>
      <c r="G94" s="96"/>
    </row>
    <row r="95" spans="1:8" ht="15.75" thickBot="1" x14ac:dyDescent="0.3">
      <c r="A95" s="256"/>
      <c r="B95" s="39">
        <v>92</v>
      </c>
      <c r="C95" s="44">
        <v>4</v>
      </c>
      <c r="D95" s="163"/>
      <c r="E95" s="163"/>
      <c r="F95" s="163"/>
      <c r="G95" s="97"/>
    </row>
    <row r="96" spans="1:8" x14ac:dyDescent="0.25">
      <c r="A96" s="246">
        <v>24</v>
      </c>
      <c r="B96" s="33">
        <v>93</v>
      </c>
      <c r="C96" s="42">
        <v>1</v>
      </c>
      <c r="D96" s="163"/>
      <c r="E96" s="163"/>
      <c r="F96" s="163"/>
      <c r="G96" s="95"/>
    </row>
    <row r="97" spans="1:7" x14ac:dyDescent="0.25">
      <c r="A97" s="255"/>
      <c r="B97" s="36">
        <v>94</v>
      </c>
      <c r="C97" s="43">
        <v>2</v>
      </c>
      <c r="D97" s="163"/>
      <c r="E97" s="163"/>
      <c r="F97" s="163"/>
      <c r="G97" s="96"/>
    </row>
    <row r="98" spans="1:7" x14ac:dyDescent="0.25">
      <c r="A98" s="255"/>
      <c r="B98" s="36">
        <v>95</v>
      </c>
      <c r="C98" s="43">
        <v>3</v>
      </c>
      <c r="D98" s="163"/>
      <c r="E98" s="163"/>
      <c r="F98" s="163"/>
      <c r="G98" s="96"/>
    </row>
    <row r="99" spans="1:7" ht="15.75" thickBot="1" x14ac:dyDescent="0.3">
      <c r="A99" s="256"/>
      <c r="B99" s="39">
        <v>96</v>
      </c>
      <c r="C99" s="44">
        <v>4</v>
      </c>
      <c r="D99" s="163"/>
      <c r="E99" s="163"/>
      <c r="F99" s="163"/>
      <c r="G99" s="97"/>
    </row>
    <row r="100" spans="1:7" x14ac:dyDescent="0.25">
      <c r="A100" s="246">
        <v>25</v>
      </c>
      <c r="B100" s="33">
        <v>97</v>
      </c>
      <c r="C100" s="42">
        <v>1</v>
      </c>
      <c r="D100" s="163"/>
      <c r="E100" s="163"/>
      <c r="F100" s="166"/>
      <c r="G100" s="128"/>
    </row>
    <row r="101" spans="1:7" x14ac:dyDescent="0.25">
      <c r="A101" s="255"/>
      <c r="B101" s="36">
        <v>98</v>
      </c>
      <c r="C101" s="43">
        <v>2</v>
      </c>
      <c r="D101" s="163"/>
      <c r="E101" s="163"/>
      <c r="F101" s="163"/>
      <c r="G101" s="96"/>
    </row>
    <row r="102" spans="1:7" x14ac:dyDescent="0.25">
      <c r="A102" s="255"/>
      <c r="B102" s="36">
        <v>99</v>
      </c>
      <c r="C102" s="43">
        <v>3</v>
      </c>
      <c r="D102" s="163"/>
      <c r="E102" s="163"/>
      <c r="F102" s="163"/>
      <c r="G102" s="96"/>
    </row>
    <row r="103" spans="1:7" ht="15.75" thickBot="1" x14ac:dyDescent="0.3">
      <c r="A103" s="256"/>
      <c r="B103" s="39">
        <v>100</v>
      </c>
      <c r="C103" s="44">
        <v>4</v>
      </c>
      <c r="D103" s="163"/>
      <c r="E103" s="163"/>
      <c r="F103" s="163"/>
      <c r="G103" s="96"/>
    </row>
    <row r="104" spans="1:7" x14ac:dyDescent="0.25">
      <c r="A104" s="246">
        <v>26</v>
      </c>
      <c r="B104" s="33">
        <v>101</v>
      </c>
      <c r="C104" s="42">
        <v>1</v>
      </c>
      <c r="D104" s="183"/>
      <c r="E104" s="183"/>
      <c r="F104" s="186"/>
      <c r="G104" s="96"/>
    </row>
    <row r="105" spans="1:7" x14ac:dyDescent="0.25">
      <c r="A105" s="255"/>
      <c r="B105" s="36">
        <v>102</v>
      </c>
      <c r="C105" s="43">
        <v>2</v>
      </c>
      <c r="D105" s="20"/>
      <c r="E105" s="20"/>
      <c r="F105" s="92"/>
      <c r="G105" s="96"/>
    </row>
    <row r="106" spans="1:7" x14ac:dyDescent="0.25">
      <c r="A106" s="255"/>
      <c r="B106" s="36">
        <v>104</v>
      </c>
      <c r="C106" s="43">
        <v>3</v>
      </c>
      <c r="D106" s="20"/>
      <c r="E106" s="20"/>
      <c r="F106" s="92"/>
      <c r="G106" s="96"/>
    </row>
    <row r="107" spans="1:7" ht="15.75" thickBot="1" x14ac:dyDescent="0.3">
      <c r="A107" s="256"/>
      <c r="B107" s="39">
        <v>105</v>
      </c>
      <c r="C107" s="44">
        <v>4</v>
      </c>
      <c r="D107" s="15"/>
      <c r="E107" s="15"/>
      <c r="F107" s="93"/>
      <c r="G107" s="96"/>
    </row>
    <row r="108" spans="1:7" x14ac:dyDescent="0.25">
      <c r="B108" s="33">
        <v>106</v>
      </c>
      <c r="C108" s="42">
        <v>1</v>
      </c>
      <c r="D108" s="11"/>
      <c r="E108" s="11"/>
      <c r="F108" s="91"/>
      <c r="G108" s="96"/>
    </row>
    <row r="109" spans="1:7" x14ac:dyDescent="0.25">
      <c r="B109" s="36">
        <v>107</v>
      </c>
      <c r="C109" s="43">
        <v>2</v>
      </c>
      <c r="D109" s="20"/>
      <c r="E109" s="20"/>
      <c r="F109" s="92"/>
      <c r="G109" s="96"/>
    </row>
    <row r="110" spans="1:7" x14ac:dyDescent="0.25">
      <c r="B110" s="36">
        <v>108</v>
      </c>
      <c r="C110" s="43">
        <v>3</v>
      </c>
      <c r="D110" s="20"/>
      <c r="E110" s="20"/>
      <c r="F110" s="92"/>
      <c r="G110" s="96"/>
    </row>
    <row r="111" spans="1:7" ht="15.75" thickBot="1" x14ac:dyDescent="0.3">
      <c r="B111" s="39">
        <v>109</v>
      </c>
      <c r="C111" s="44">
        <v>4</v>
      </c>
      <c r="D111" s="15"/>
      <c r="E111" s="15"/>
      <c r="F111" s="93"/>
      <c r="G111" s="96"/>
    </row>
    <row r="112" spans="1:7" x14ac:dyDescent="0.25">
      <c r="B112" s="33">
        <v>110</v>
      </c>
      <c r="C112" s="42">
        <v>1</v>
      </c>
      <c r="D112" s="11"/>
      <c r="E112" s="11"/>
      <c r="F112" s="91"/>
      <c r="G112" s="96"/>
    </row>
    <row r="113" spans="2:7" x14ac:dyDescent="0.25">
      <c r="B113" s="36">
        <v>111</v>
      </c>
      <c r="C113" s="43">
        <v>2</v>
      </c>
      <c r="D113" s="20"/>
      <c r="E113" s="20"/>
      <c r="F113" s="92"/>
      <c r="G113" s="96"/>
    </row>
    <row r="114" spans="2:7" x14ac:dyDescent="0.25">
      <c r="B114" s="36">
        <v>112</v>
      </c>
      <c r="C114" s="43">
        <v>3</v>
      </c>
      <c r="D114" s="20"/>
      <c r="E114" s="20"/>
      <c r="F114" s="92"/>
      <c r="G114" s="96"/>
    </row>
    <row r="115" spans="2:7" ht="15.75" thickBot="1" x14ac:dyDescent="0.3">
      <c r="B115" s="39">
        <v>113</v>
      </c>
      <c r="C115" s="44">
        <v>4</v>
      </c>
      <c r="D115" s="15"/>
      <c r="E115" s="15"/>
      <c r="F115" s="93"/>
      <c r="G115" s="96"/>
    </row>
    <row r="116" spans="2:7" x14ac:dyDescent="0.25">
      <c r="B116" s="33">
        <v>114</v>
      </c>
      <c r="C116" s="42">
        <v>1</v>
      </c>
      <c r="D116" s="11"/>
      <c r="E116" s="11"/>
      <c r="F116" s="91"/>
      <c r="G116" s="96"/>
    </row>
    <row r="117" spans="2:7" x14ac:dyDescent="0.25">
      <c r="B117" s="36">
        <v>115</v>
      </c>
      <c r="C117" s="43">
        <v>2</v>
      </c>
      <c r="D117" s="20"/>
      <c r="E117" s="20"/>
      <c r="F117" s="92"/>
      <c r="G117" s="96"/>
    </row>
    <row r="118" spans="2:7" x14ac:dyDescent="0.25">
      <c r="B118" s="36">
        <v>116</v>
      </c>
      <c r="C118" s="43">
        <v>3</v>
      </c>
      <c r="D118" s="20"/>
      <c r="E118" s="20"/>
      <c r="F118" s="92"/>
      <c r="G118" s="96"/>
    </row>
    <row r="119" spans="2:7" ht="15.75" thickBot="1" x14ac:dyDescent="0.3">
      <c r="B119" s="39">
        <v>117</v>
      </c>
      <c r="C119" s="44">
        <v>4</v>
      </c>
      <c r="D119" s="15"/>
      <c r="E119" s="15"/>
      <c r="F119" s="93"/>
      <c r="G119" s="96"/>
    </row>
    <row r="120" spans="2:7" x14ac:dyDescent="0.25">
      <c r="B120" s="33">
        <v>118</v>
      </c>
      <c r="C120" s="42">
        <v>1</v>
      </c>
      <c r="D120" s="11"/>
      <c r="E120" s="11"/>
      <c r="F120" s="91"/>
      <c r="G120" s="96"/>
    </row>
    <row r="121" spans="2:7" x14ac:dyDescent="0.25">
      <c r="B121" s="36">
        <v>119</v>
      </c>
      <c r="C121" s="43">
        <v>2</v>
      </c>
      <c r="D121" s="20"/>
      <c r="E121" s="20"/>
      <c r="F121" s="92"/>
      <c r="G121" s="96"/>
    </row>
    <row r="122" spans="2:7" x14ac:dyDescent="0.25">
      <c r="B122" s="36">
        <v>120</v>
      </c>
      <c r="C122" s="43">
        <v>3</v>
      </c>
      <c r="D122" s="20"/>
      <c r="E122" s="20"/>
      <c r="F122" s="92"/>
      <c r="G122" s="96"/>
    </row>
    <row r="123" spans="2:7" ht="15.75" thickBot="1" x14ac:dyDescent="0.3">
      <c r="B123" s="39">
        <v>121</v>
      </c>
      <c r="C123" s="44">
        <v>4</v>
      </c>
      <c r="D123" s="15"/>
      <c r="E123" s="15"/>
      <c r="F123" s="93"/>
      <c r="G123" s="96"/>
    </row>
    <row r="124" spans="2:7" x14ac:dyDescent="0.25">
      <c r="B124" s="33">
        <v>122</v>
      </c>
      <c r="C124" s="42">
        <v>1</v>
      </c>
      <c r="D124" s="11"/>
      <c r="E124" s="11"/>
      <c r="F124" s="91"/>
      <c r="G124" s="96"/>
    </row>
    <row r="125" spans="2:7" x14ac:dyDescent="0.25">
      <c r="B125" s="36">
        <v>123</v>
      </c>
      <c r="C125" s="43">
        <v>2</v>
      </c>
      <c r="D125" s="20"/>
      <c r="E125" s="20"/>
      <c r="F125" s="92"/>
      <c r="G125" s="96"/>
    </row>
    <row r="126" spans="2:7" x14ac:dyDescent="0.25">
      <c r="B126" s="36">
        <v>124</v>
      </c>
      <c r="C126" s="43">
        <v>3</v>
      </c>
      <c r="D126" s="20"/>
      <c r="E126" s="20"/>
      <c r="F126" s="92"/>
      <c r="G126" s="96"/>
    </row>
    <row r="127" spans="2:7" ht="15.75" thickBot="1" x14ac:dyDescent="0.3">
      <c r="B127" s="39">
        <v>125</v>
      </c>
      <c r="C127" s="44">
        <v>4</v>
      </c>
      <c r="D127" s="15"/>
      <c r="E127" s="15"/>
      <c r="F127" s="93"/>
      <c r="G127" s="96"/>
    </row>
    <row r="128" spans="2:7" x14ac:dyDescent="0.25">
      <c r="B128" s="33">
        <v>126</v>
      </c>
      <c r="C128" s="42">
        <v>1</v>
      </c>
      <c r="D128" s="11"/>
      <c r="E128" s="11"/>
      <c r="F128" s="91"/>
      <c r="G128" s="96"/>
    </row>
    <row r="129" spans="2:7" x14ac:dyDescent="0.25">
      <c r="B129" s="36">
        <v>127</v>
      </c>
      <c r="C129" s="43">
        <v>2</v>
      </c>
      <c r="D129" s="20"/>
      <c r="E129" s="20"/>
      <c r="F129" s="92"/>
      <c r="G129" s="96"/>
    </row>
    <row r="130" spans="2:7" x14ac:dyDescent="0.25">
      <c r="B130" s="36">
        <v>128</v>
      </c>
      <c r="C130" s="43">
        <v>3</v>
      </c>
      <c r="D130" s="20"/>
      <c r="E130" s="20"/>
      <c r="F130" s="92"/>
      <c r="G130" s="96"/>
    </row>
    <row r="131" spans="2:7" ht="15.75" thickBot="1" x14ac:dyDescent="0.3">
      <c r="B131" s="39">
        <v>129</v>
      </c>
      <c r="C131" s="44">
        <v>4</v>
      </c>
      <c r="D131" s="15"/>
      <c r="E131" s="15"/>
      <c r="F131" s="93"/>
      <c r="G131" s="96"/>
    </row>
    <row r="132" spans="2:7" x14ac:dyDescent="0.25">
      <c r="B132" s="33">
        <v>130</v>
      </c>
      <c r="C132" s="42">
        <v>1</v>
      </c>
      <c r="D132" s="11"/>
      <c r="E132" s="11"/>
      <c r="F132" s="91"/>
      <c r="G132" s="96"/>
    </row>
    <row r="133" spans="2:7" x14ac:dyDescent="0.25">
      <c r="B133" s="36">
        <v>131</v>
      </c>
      <c r="C133" s="43">
        <v>2</v>
      </c>
      <c r="D133" s="20"/>
      <c r="E133" s="20"/>
      <c r="F133" s="92"/>
      <c r="G133" s="96"/>
    </row>
    <row r="134" spans="2:7" x14ac:dyDescent="0.25">
      <c r="B134" s="36">
        <v>132</v>
      </c>
      <c r="C134" s="43">
        <v>3</v>
      </c>
      <c r="D134" s="20"/>
      <c r="E134" s="20"/>
      <c r="F134" s="92"/>
      <c r="G134" s="96"/>
    </row>
    <row r="135" spans="2:7" ht="15.75" thickBot="1" x14ac:dyDescent="0.3">
      <c r="B135" s="39">
        <v>133</v>
      </c>
      <c r="C135" s="44">
        <v>4</v>
      </c>
      <c r="D135" s="15"/>
      <c r="E135" s="15"/>
      <c r="F135" s="93"/>
      <c r="G135" s="96"/>
    </row>
    <row r="136" spans="2:7" x14ac:dyDescent="0.25">
      <c r="B136" s="33">
        <v>134</v>
      </c>
      <c r="C136" s="42">
        <v>1</v>
      </c>
      <c r="D136" s="11"/>
      <c r="E136" s="11"/>
      <c r="F136" s="91"/>
      <c r="G136" s="96"/>
    </row>
    <row r="137" spans="2:7" x14ac:dyDescent="0.25">
      <c r="B137" s="36">
        <v>135</v>
      </c>
      <c r="C137" s="43">
        <v>2</v>
      </c>
      <c r="D137" s="20"/>
      <c r="E137" s="20"/>
      <c r="F137" s="92"/>
      <c r="G137" s="96"/>
    </row>
    <row r="138" spans="2:7" x14ac:dyDescent="0.25">
      <c r="B138" s="36">
        <v>136</v>
      </c>
      <c r="C138" s="43">
        <v>3</v>
      </c>
      <c r="D138" s="20"/>
      <c r="E138" s="20"/>
      <c r="F138" s="92"/>
      <c r="G138" s="96"/>
    </row>
    <row r="139" spans="2:7" ht="15.75" thickBot="1" x14ac:dyDescent="0.3">
      <c r="B139" s="39">
        <v>137</v>
      </c>
      <c r="C139" s="44">
        <v>4</v>
      </c>
      <c r="D139" s="15"/>
      <c r="E139" s="15"/>
      <c r="F139" s="93"/>
      <c r="G139" s="96"/>
    </row>
    <row r="140" spans="2:7" x14ac:dyDescent="0.25">
      <c r="B140" s="33">
        <v>138</v>
      </c>
      <c r="C140" s="42">
        <v>1</v>
      </c>
      <c r="D140" s="11"/>
      <c r="E140" s="11"/>
      <c r="F140" s="91"/>
      <c r="G140" s="96"/>
    </row>
    <row r="141" spans="2:7" x14ac:dyDescent="0.25">
      <c r="B141" s="36">
        <v>139</v>
      </c>
      <c r="C141" s="43">
        <v>2</v>
      </c>
      <c r="D141" s="20"/>
      <c r="E141" s="20"/>
      <c r="F141" s="92"/>
      <c r="G141" s="96"/>
    </row>
    <row r="142" spans="2:7" x14ac:dyDescent="0.25">
      <c r="B142" s="36">
        <v>140</v>
      </c>
      <c r="C142" s="43">
        <v>3</v>
      </c>
      <c r="D142" s="20"/>
      <c r="E142" s="20"/>
      <c r="F142" s="92"/>
      <c r="G142" s="96"/>
    </row>
    <row r="143" spans="2:7" ht="15.75" thickBot="1" x14ac:dyDescent="0.3">
      <c r="B143" s="39"/>
      <c r="C143" s="44">
        <v>4</v>
      </c>
      <c r="D143" s="15"/>
      <c r="E143" s="15"/>
      <c r="F143" s="93"/>
      <c r="G143" s="97"/>
    </row>
    <row r="144" spans="2:7" x14ac:dyDescent="0.25">
      <c r="B144" s="47"/>
      <c r="C144" s="48"/>
      <c r="D144" s="22"/>
      <c r="E144" s="22"/>
      <c r="F144" s="22"/>
    </row>
    <row r="145" spans="2:6" x14ac:dyDescent="0.25">
      <c r="B145" s="47"/>
      <c r="C145" s="48"/>
      <c r="D145" s="22"/>
      <c r="E145" s="22"/>
      <c r="F145" s="22"/>
    </row>
    <row r="146" spans="2:6" x14ac:dyDescent="0.25">
      <c r="B146" s="47"/>
      <c r="C146" s="48"/>
      <c r="D146" s="22"/>
      <c r="E146" s="22"/>
      <c r="F146" s="22"/>
    </row>
    <row r="147" spans="2:6" x14ac:dyDescent="0.25">
      <c r="B147" s="47"/>
      <c r="C147" s="48"/>
      <c r="D147" s="22"/>
      <c r="E147" s="22"/>
      <c r="F147" s="22"/>
    </row>
  </sheetData>
  <sortState ref="B4:B143">
    <sortCondition ref="B4:B143"/>
  </sortState>
  <mergeCells count="28">
    <mergeCell ref="A4:A7"/>
    <mergeCell ref="A8:A11"/>
    <mergeCell ref="A12:A15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A96:A99"/>
    <mergeCell ref="A100:A103"/>
    <mergeCell ref="A104:A107"/>
    <mergeCell ref="A1:G1"/>
    <mergeCell ref="A2:G2"/>
    <mergeCell ref="A76:A79"/>
    <mergeCell ref="A80:A83"/>
    <mergeCell ref="A84:A87"/>
    <mergeCell ref="A88:A91"/>
    <mergeCell ref="A92:A95"/>
    <mergeCell ref="A56:A59"/>
    <mergeCell ref="A60:A63"/>
    <mergeCell ref="A64:A67"/>
    <mergeCell ref="A68:A71"/>
    <mergeCell ref="A72:A75"/>
    <mergeCell ref="A36:A39"/>
  </mergeCells>
  <pageMargins left="0.7" right="0.7" top="0.78740157499999996" bottom="0.78740157499999996" header="0.3" footer="0.3"/>
  <pageSetup paperSize="9" scale="87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5" max="6" man="1"/>
    <brk id="95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view="pageBreakPreview" zoomScaleNormal="100" zoomScaleSheetLayoutView="100" workbookViewId="0">
      <selection activeCell="J26" sqref="J26"/>
    </sheetView>
  </sheetViews>
  <sheetFormatPr defaultRowHeight="15" x14ac:dyDescent="0.25"/>
  <cols>
    <col min="1" max="1" width="9.140625" style="51"/>
    <col min="2" max="2" width="7.140625" style="49" customWidth="1"/>
    <col min="3" max="3" width="7" style="50" customWidth="1"/>
    <col min="4" max="4" width="14.140625" style="23" customWidth="1"/>
    <col min="5" max="5" width="14.7109375" style="23" customWidth="1"/>
    <col min="6" max="6" width="35.5703125" style="23" customWidth="1"/>
    <col min="7" max="7" width="11.5703125" style="23" customWidth="1"/>
    <col min="8" max="16384" width="9.140625" style="23"/>
  </cols>
  <sheetData>
    <row r="1" spans="1:7" ht="32.25" customHeight="1" x14ac:dyDescent="0.25">
      <c r="A1" s="249" t="s">
        <v>14</v>
      </c>
      <c r="B1" s="257"/>
      <c r="C1" s="257"/>
      <c r="D1" s="257"/>
      <c r="E1" s="257"/>
      <c r="F1" s="257"/>
      <c r="G1" s="251"/>
    </row>
    <row r="2" spans="1:7" ht="32.25" customHeight="1" thickBot="1" x14ac:dyDescent="0.3">
      <c r="A2" s="252" t="s">
        <v>22</v>
      </c>
      <c r="B2" s="253"/>
      <c r="C2" s="253"/>
      <c r="D2" s="253"/>
      <c r="E2" s="253"/>
      <c r="F2" s="253"/>
      <c r="G2" s="254"/>
    </row>
    <row r="3" spans="1:7" ht="15.75" thickBot="1" x14ac:dyDescent="0.3">
      <c r="A3" s="161" t="s">
        <v>15</v>
      </c>
      <c r="B3" s="45" t="s">
        <v>1</v>
      </c>
      <c r="C3" s="46" t="s">
        <v>11</v>
      </c>
      <c r="D3" s="140" t="s">
        <v>10</v>
      </c>
      <c r="E3" s="140" t="s">
        <v>2</v>
      </c>
      <c r="F3" s="32" t="s">
        <v>13</v>
      </c>
      <c r="G3" s="94" t="s">
        <v>17</v>
      </c>
    </row>
    <row r="4" spans="1:7" x14ac:dyDescent="0.25">
      <c r="A4" s="246">
        <v>1</v>
      </c>
      <c r="B4" s="33">
        <v>1</v>
      </c>
      <c r="C4" s="42">
        <v>2</v>
      </c>
      <c r="D4" s="169"/>
      <c r="E4" s="170"/>
      <c r="F4" s="171"/>
      <c r="G4" s="139"/>
    </row>
    <row r="5" spans="1:7" x14ac:dyDescent="0.25">
      <c r="A5" s="255"/>
      <c r="B5" s="36">
        <v>2</v>
      </c>
      <c r="C5" s="43">
        <v>3</v>
      </c>
      <c r="D5" s="172"/>
      <c r="E5" s="163"/>
      <c r="F5" s="173"/>
      <c r="G5" s="96"/>
    </row>
    <row r="6" spans="1:7" x14ac:dyDescent="0.25">
      <c r="A6" s="255"/>
      <c r="B6" s="36">
        <v>3</v>
      </c>
      <c r="C6" s="43">
        <v>4</v>
      </c>
      <c r="D6" s="172"/>
      <c r="E6" s="163"/>
      <c r="F6" s="173"/>
      <c r="G6" s="96"/>
    </row>
    <row r="7" spans="1:7" ht="15.75" thickBot="1" x14ac:dyDescent="0.3">
      <c r="A7" s="256"/>
      <c r="B7" s="39">
        <v>4</v>
      </c>
      <c r="C7" s="44">
        <v>1</v>
      </c>
      <c r="D7" s="174"/>
      <c r="E7" s="175"/>
      <c r="F7" s="176"/>
      <c r="G7" s="97"/>
    </row>
    <row r="8" spans="1:7" x14ac:dyDescent="0.25">
      <c r="A8" s="246">
        <v>2</v>
      </c>
      <c r="B8" s="33">
        <v>5</v>
      </c>
      <c r="C8" s="42">
        <v>2</v>
      </c>
      <c r="D8" s="169"/>
      <c r="E8" s="170"/>
      <c r="F8" s="171"/>
      <c r="G8" s="95"/>
    </row>
    <row r="9" spans="1:7" x14ac:dyDescent="0.25">
      <c r="A9" s="255"/>
      <c r="B9" s="36">
        <v>6</v>
      </c>
      <c r="C9" s="43">
        <v>3</v>
      </c>
      <c r="D9" s="172"/>
      <c r="E9" s="163"/>
      <c r="F9" s="173"/>
      <c r="G9" s="96"/>
    </row>
    <row r="10" spans="1:7" x14ac:dyDescent="0.25">
      <c r="A10" s="255"/>
      <c r="B10" s="36">
        <v>7</v>
      </c>
      <c r="C10" s="43">
        <v>4</v>
      </c>
      <c r="D10" s="172"/>
      <c r="E10" s="163"/>
      <c r="F10" s="173"/>
      <c r="G10" s="96"/>
    </row>
    <row r="11" spans="1:7" ht="15.75" thickBot="1" x14ac:dyDescent="0.3">
      <c r="A11" s="256"/>
      <c r="B11" s="39">
        <v>8</v>
      </c>
      <c r="C11" s="44">
        <v>1</v>
      </c>
      <c r="D11" s="174"/>
      <c r="E11" s="175"/>
      <c r="F11" s="176"/>
      <c r="G11" s="97"/>
    </row>
    <row r="12" spans="1:7" x14ac:dyDescent="0.25">
      <c r="A12" s="246">
        <v>3</v>
      </c>
      <c r="B12" s="33">
        <v>9</v>
      </c>
      <c r="C12" s="42">
        <v>2</v>
      </c>
      <c r="D12" s="169"/>
      <c r="E12" s="170"/>
      <c r="F12" s="171"/>
      <c r="G12" s="95"/>
    </row>
    <row r="13" spans="1:7" x14ac:dyDescent="0.25">
      <c r="A13" s="255"/>
      <c r="B13" s="36">
        <v>10</v>
      </c>
      <c r="C13" s="43">
        <v>3</v>
      </c>
      <c r="D13" s="172"/>
      <c r="E13" s="163"/>
      <c r="F13" s="173"/>
      <c r="G13" s="96"/>
    </row>
    <row r="14" spans="1:7" x14ac:dyDescent="0.25">
      <c r="A14" s="255"/>
      <c r="B14" s="36">
        <v>11</v>
      </c>
      <c r="C14" s="43">
        <v>4</v>
      </c>
      <c r="D14" s="172"/>
      <c r="E14" s="163"/>
      <c r="F14" s="173"/>
      <c r="G14" s="96"/>
    </row>
    <row r="15" spans="1:7" ht="15.75" thickBot="1" x14ac:dyDescent="0.3">
      <c r="A15" s="256"/>
      <c r="B15" s="39">
        <v>12</v>
      </c>
      <c r="C15" s="44">
        <v>1</v>
      </c>
      <c r="D15" s="174"/>
      <c r="E15" s="175"/>
      <c r="F15" s="177"/>
      <c r="G15" s="97"/>
    </row>
    <row r="16" spans="1:7" x14ac:dyDescent="0.25">
      <c r="A16" s="246">
        <v>4</v>
      </c>
      <c r="B16" s="33">
        <v>13</v>
      </c>
      <c r="C16" s="42">
        <v>2</v>
      </c>
      <c r="D16" s="169"/>
      <c r="E16" s="170"/>
      <c r="F16" s="171"/>
      <c r="G16" s="95"/>
    </row>
    <row r="17" spans="1:7" x14ac:dyDescent="0.25">
      <c r="A17" s="255"/>
      <c r="B17" s="36">
        <v>14</v>
      </c>
      <c r="C17" s="43">
        <v>3</v>
      </c>
      <c r="D17" s="172"/>
      <c r="E17" s="163"/>
      <c r="F17" s="173"/>
      <c r="G17" s="96"/>
    </row>
    <row r="18" spans="1:7" x14ac:dyDescent="0.25">
      <c r="A18" s="255"/>
      <c r="B18" s="36">
        <v>15</v>
      </c>
      <c r="C18" s="43">
        <v>4</v>
      </c>
      <c r="D18" s="172"/>
      <c r="E18" s="163"/>
      <c r="F18" s="173"/>
      <c r="G18" s="96"/>
    </row>
    <row r="19" spans="1:7" ht="15.75" thickBot="1" x14ac:dyDescent="0.3">
      <c r="A19" s="256"/>
      <c r="B19" s="39">
        <v>16</v>
      </c>
      <c r="C19" s="44">
        <v>1</v>
      </c>
      <c r="D19" s="174"/>
      <c r="E19" s="175"/>
      <c r="F19" s="176"/>
      <c r="G19" s="97"/>
    </row>
    <row r="20" spans="1:7" x14ac:dyDescent="0.25">
      <c r="A20" s="246">
        <v>5</v>
      </c>
      <c r="B20" s="33">
        <v>17</v>
      </c>
      <c r="C20" s="42">
        <v>2</v>
      </c>
      <c r="D20" s="169"/>
      <c r="E20" s="170"/>
      <c r="F20" s="171"/>
      <c r="G20" s="95"/>
    </row>
    <row r="21" spans="1:7" x14ac:dyDescent="0.25">
      <c r="A21" s="255"/>
      <c r="B21" s="36">
        <v>18</v>
      </c>
      <c r="C21" s="43">
        <v>3</v>
      </c>
      <c r="D21" s="172"/>
      <c r="E21" s="163"/>
      <c r="F21" s="173"/>
      <c r="G21" s="96"/>
    </row>
    <row r="22" spans="1:7" x14ac:dyDescent="0.25">
      <c r="A22" s="255"/>
      <c r="B22" s="36">
        <v>19</v>
      </c>
      <c r="C22" s="43">
        <v>4</v>
      </c>
      <c r="D22" s="172"/>
      <c r="E22" s="163"/>
      <c r="F22" s="178"/>
      <c r="G22" s="96"/>
    </row>
    <row r="23" spans="1:7" ht="15.75" thickBot="1" x14ac:dyDescent="0.3">
      <c r="A23" s="256"/>
      <c r="B23" s="39">
        <v>20</v>
      </c>
      <c r="C23" s="44">
        <v>1</v>
      </c>
      <c r="D23" s="174"/>
      <c r="E23" s="175"/>
      <c r="F23" s="176"/>
      <c r="G23" s="133"/>
    </row>
    <row r="24" spans="1:7" x14ac:dyDescent="0.25">
      <c r="A24" s="246">
        <v>6</v>
      </c>
      <c r="B24" s="33">
        <v>21</v>
      </c>
      <c r="C24" s="42">
        <v>2</v>
      </c>
      <c r="D24" s="169"/>
      <c r="E24" s="170"/>
      <c r="F24" s="171"/>
      <c r="G24" s="95"/>
    </row>
    <row r="25" spans="1:7" x14ac:dyDescent="0.25">
      <c r="A25" s="255"/>
      <c r="B25" s="36">
        <v>22</v>
      </c>
      <c r="C25" s="43">
        <v>3</v>
      </c>
      <c r="D25" s="172"/>
      <c r="E25" s="163"/>
      <c r="F25" s="173"/>
      <c r="G25" s="96"/>
    </row>
    <row r="26" spans="1:7" x14ac:dyDescent="0.25">
      <c r="A26" s="255"/>
      <c r="B26" s="36">
        <v>23</v>
      </c>
      <c r="C26" s="43">
        <v>4</v>
      </c>
      <c r="D26" s="159"/>
      <c r="E26" s="160"/>
      <c r="F26" s="162"/>
      <c r="G26" s="96"/>
    </row>
    <row r="27" spans="1:7" ht="15.75" thickBot="1" x14ac:dyDescent="0.3">
      <c r="A27" s="256"/>
      <c r="B27" s="39">
        <v>24</v>
      </c>
      <c r="C27" s="44">
        <v>1</v>
      </c>
      <c r="D27" s="174"/>
      <c r="E27" s="175"/>
      <c r="F27" s="176"/>
      <c r="G27" s="97"/>
    </row>
    <row r="28" spans="1:7" x14ac:dyDescent="0.25">
      <c r="A28" s="246">
        <v>7</v>
      </c>
      <c r="B28" s="33">
        <v>25</v>
      </c>
      <c r="C28" s="42">
        <v>2</v>
      </c>
      <c r="D28" s="169"/>
      <c r="E28" s="170"/>
      <c r="F28" s="171"/>
      <c r="G28" s="95"/>
    </row>
    <row r="29" spans="1:7" x14ac:dyDescent="0.25">
      <c r="A29" s="255"/>
      <c r="B29" s="36">
        <v>26</v>
      </c>
      <c r="C29" s="43">
        <v>3</v>
      </c>
      <c r="D29" s="172"/>
      <c r="E29" s="163"/>
      <c r="F29" s="173"/>
      <c r="G29" s="96"/>
    </row>
    <row r="30" spans="1:7" x14ac:dyDescent="0.25">
      <c r="A30" s="255"/>
      <c r="B30" s="36">
        <v>27</v>
      </c>
      <c r="C30" s="43">
        <v>4</v>
      </c>
      <c r="D30" s="172"/>
      <c r="E30" s="163"/>
      <c r="F30" s="173"/>
      <c r="G30" s="96"/>
    </row>
    <row r="31" spans="1:7" ht="15.75" thickBot="1" x14ac:dyDescent="0.3">
      <c r="A31" s="256"/>
      <c r="B31" s="39">
        <v>28</v>
      </c>
      <c r="C31" s="44">
        <v>1</v>
      </c>
      <c r="D31" s="174"/>
      <c r="E31" s="175"/>
      <c r="F31" s="176"/>
      <c r="G31" s="97"/>
    </row>
    <row r="32" spans="1:7" x14ac:dyDescent="0.25">
      <c r="A32" s="246">
        <v>8</v>
      </c>
      <c r="B32" s="33">
        <v>29</v>
      </c>
      <c r="C32" s="42">
        <v>2</v>
      </c>
      <c r="D32" s="169"/>
      <c r="E32" s="170"/>
      <c r="F32" s="171"/>
      <c r="G32" s="95"/>
    </row>
    <row r="33" spans="1:7" x14ac:dyDescent="0.25">
      <c r="A33" s="255"/>
      <c r="B33" s="36">
        <v>30</v>
      </c>
      <c r="C33" s="43">
        <v>3</v>
      </c>
      <c r="D33" s="172"/>
      <c r="E33" s="163"/>
      <c r="F33" s="173"/>
      <c r="G33" s="96"/>
    </row>
    <row r="34" spans="1:7" x14ac:dyDescent="0.25">
      <c r="A34" s="255"/>
      <c r="B34" s="36">
        <v>31</v>
      </c>
      <c r="C34" s="43">
        <v>4</v>
      </c>
      <c r="D34" s="172"/>
      <c r="E34" s="163"/>
      <c r="F34" s="173"/>
      <c r="G34" s="96"/>
    </row>
    <row r="35" spans="1:7" ht="15.75" thickBot="1" x14ac:dyDescent="0.3">
      <c r="A35" s="256"/>
      <c r="B35" s="39">
        <v>32</v>
      </c>
      <c r="C35" s="44">
        <v>1</v>
      </c>
      <c r="D35" s="174"/>
      <c r="E35" s="175"/>
      <c r="F35" s="176"/>
      <c r="G35" s="97"/>
    </row>
    <row r="36" spans="1:7" x14ac:dyDescent="0.25">
      <c r="A36" s="246">
        <v>9</v>
      </c>
      <c r="B36" s="33">
        <v>33</v>
      </c>
      <c r="C36" s="42">
        <v>2</v>
      </c>
      <c r="D36" s="169"/>
      <c r="E36" s="170"/>
      <c r="F36" s="171"/>
      <c r="G36" s="95"/>
    </row>
    <row r="37" spans="1:7" x14ac:dyDescent="0.25">
      <c r="A37" s="255"/>
      <c r="B37" s="36">
        <v>34</v>
      </c>
      <c r="C37" s="43">
        <v>3</v>
      </c>
      <c r="D37" s="172"/>
      <c r="E37" s="163"/>
      <c r="F37" s="173"/>
      <c r="G37" s="96"/>
    </row>
    <row r="38" spans="1:7" x14ac:dyDescent="0.25">
      <c r="A38" s="255"/>
      <c r="B38" s="36">
        <v>35</v>
      </c>
      <c r="C38" s="43">
        <v>4</v>
      </c>
      <c r="D38" s="172"/>
      <c r="E38" s="163"/>
      <c r="F38" s="173"/>
      <c r="G38" s="96"/>
    </row>
    <row r="39" spans="1:7" ht="15.75" thickBot="1" x14ac:dyDescent="0.3">
      <c r="A39" s="256"/>
      <c r="B39" s="39">
        <v>36</v>
      </c>
      <c r="C39" s="44">
        <v>1</v>
      </c>
      <c r="D39" s="174"/>
      <c r="E39" s="175"/>
      <c r="F39" s="176"/>
      <c r="G39" s="97"/>
    </row>
    <row r="40" spans="1:7" x14ac:dyDescent="0.25">
      <c r="A40" s="246">
        <v>10</v>
      </c>
      <c r="B40" s="33">
        <v>37</v>
      </c>
      <c r="C40" s="42">
        <v>2</v>
      </c>
      <c r="D40" s="169"/>
      <c r="E40" s="170"/>
      <c r="F40" s="171"/>
      <c r="G40" s="95"/>
    </row>
    <row r="41" spans="1:7" x14ac:dyDescent="0.25">
      <c r="A41" s="255"/>
      <c r="B41" s="36">
        <v>38</v>
      </c>
      <c r="C41" s="43">
        <v>3</v>
      </c>
      <c r="D41" s="172"/>
      <c r="E41" s="163"/>
      <c r="F41" s="173"/>
      <c r="G41" s="96"/>
    </row>
    <row r="42" spans="1:7" x14ac:dyDescent="0.25">
      <c r="A42" s="255"/>
      <c r="B42" s="36">
        <v>39</v>
      </c>
      <c r="C42" s="43">
        <v>4</v>
      </c>
      <c r="D42" s="172"/>
      <c r="E42" s="163"/>
      <c r="F42" s="173"/>
      <c r="G42" s="96"/>
    </row>
    <row r="43" spans="1:7" ht="15.75" thickBot="1" x14ac:dyDescent="0.3">
      <c r="A43" s="256"/>
      <c r="B43" s="39">
        <v>40</v>
      </c>
      <c r="C43" s="44">
        <v>1</v>
      </c>
      <c r="D43" s="174"/>
      <c r="E43" s="175"/>
      <c r="F43" s="177"/>
      <c r="G43" s="97"/>
    </row>
    <row r="44" spans="1:7" x14ac:dyDescent="0.25">
      <c r="A44" s="246">
        <v>11</v>
      </c>
      <c r="B44" s="33">
        <v>41</v>
      </c>
      <c r="C44" s="42">
        <v>2</v>
      </c>
      <c r="D44" s="169"/>
      <c r="E44" s="170"/>
      <c r="F44" s="171"/>
      <c r="G44" s="95"/>
    </row>
    <row r="45" spans="1:7" x14ac:dyDescent="0.25">
      <c r="A45" s="255"/>
      <c r="B45" s="36">
        <v>42</v>
      </c>
      <c r="C45" s="43">
        <v>3</v>
      </c>
      <c r="D45" s="172"/>
      <c r="E45" s="163"/>
      <c r="F45" s="173"/>
      <c r="G45" s="96"/>
    </row>
    <row r="46" spans="1:7" x14ac:dyDescent="0.25">
      <c r="A46" s="255"/>
      <c r="B46" s="36">
        <v>43</v>
      </c>
      <c r="C46" s="43">
        <v>4</v>
      </c>
      <c r="D46" s="172"/>
      <c r="E46" s="163"/>
      <c r="F46" s="173"/>
      <c r="G46" s="96"/>
    </row>
    <row r="47" spans="1:7" ht="15.75" thickBot="1" x14ac:dyDescent="0.3">
      <c r="A47" s="256"/>
      <c r="B47" s="39">
        <v>44</v>
      </c>
      <c r="C47" s="44">
        <v>1</v>
      </c>
      <c r="D47" s="174"/>
      <c r="E47" s="175"/>
      <c r="F47" s="176"/>
      <c r="G47" s="97"/>
    </row>
    <row r="48" spans="1:7" x14ac:dyDescent="0.25">
      <c r="A48" s="246">
        <v>12</v>
      </c>
      <c r="B48" s="33">
        <v>45</v>
      </c>
      <c r="C48" s="42">
        <v>2</v>
      </c>
      <c r="D48" s="169"/>
      <c r="E48" s="170"/>
      <c r="F48" s="171"/>
      <c r="G48" s="95"/>
    </row>
    <row r="49" spans="1:7" x14ac:dyDescent="0.25">
      <c r="A49" s="255"/>
      <c r="B49" s="36">
        <v>46</v>
      </c>
      <c r="C49" s="43">
        <v>3</v>
      </c>
      <c r="D49" s="172"/>
      <c r="E49" s="163"/>
      <c r="F49" s="173"/>
      <c r="G49" s="96"/>
    </row>
    <row r="50" spans="1:7" x14ac:dyDescent="0.25">
      <c r="A50" s="255"/>
      <c r="B50" s="36">
        <v>47</v>
      </c>
      <c r="C50" s="43">
        <v>4</v>
      </c>
      <c r="D50" s="172"/>
      <c r="E50" s="163"/>
      <c r="F50" s="173"/>
      <c r="G50" s="96"/>
    </row>
    <row r="51" spans="1:7" ht="15.75" thickBot="1" x14ac:dyDescent="0.3">
      <c r="A51" s="256"/>
      <c r="B51" s="39">
        <v>48</v>
      </c>
      <c r="C51" s="44">
        <v>1</v>
      </c>
      <c r="D51" s="174"/>
      <c r="E51" s="175"/>
      <c r="F51" s="176"/>
      <c r="G51" s="129"/>
    </row>
    <row r="52" spans="1:7" x14ac:dyDescent="0.25">
      <c r="A52" s="246">
        <v>13</v>
      </c>
      <c r="B52" s="33">
        <v>49</v>
      </c>
      <c r="C52" s="42">
        <v>2</v>
      </c>
      <c r="D52" s="169"/>
      <c r="E52" s="170"/>
      <c r="F52" s="171"/>
      <c r="G52" s="130"/>
    </row>
    <row r="53" spans="1:7" x14ac:dyDescent="0.25">
      <c r="A53" s="255"/>
      <c r="B53" s="36">
        <v>50</v>
      </c>
      <c r="C53" s="43">
        <v>3</v>
      </c>
      <c r="D53" s="172"/>
      <c r="E53" s="163"/>
      <c r="F53" s="173"/>
      <c r="G53" s="123"/>
    </row>
    <row r="54" spans="1:7" x14ac:dyDescent="0.25">
      <c r="A54" s="255"/>
      <c r="B54" s="36">
        <v>51</v>
      </c>
      <c r="C54" s="43">
        <v>4</v>
      </c>
      <c r="D54" s="172"/>
      <c r="E54" s="163"/>
      <c r="F54" s="173"/>
      <c r="G54" s="123"/>
    </row>
    <row r="55" spans="1:7" ht="15.75" thickBot="1" x14ac:dyDescent="0.3">
      <c r="A55" s="256"/>
      <c r="B55" s="39">
        <v>52</v>
      </c>
      <c r="C55" s="44">
        <v>1</v>
      </c>
      <c r="D55" s="179"/>
      <c r="E55" s="179"/>
      <c r="F55" s="177"/>
      <c r="G55" s="129"/>
    </row>
    <row r="56" spans="1:7" x14ac:dyDescent="0.25">
      <c r="A56" s="246">
        <v>14</v>
      </c>
      <c r="B56" s="33">
        <v>53</v>
      </c>
      <c r="C56" s="42">
        <v>2</v>
      </c>
      <c r="D56" s="169"/>
      <c r="E56" s="170"/>
      <c r="F56" s="171"/>
      <c r="G56" s="130"/>
    </row>
    <row r="57" spans="1:7" x14ac:dyDescent="0.25">
      <c r="A57" s="255"/>
      <c r="B57" s="36">
        <v>54</v>
      </c>
      <c r="C57" s="43">
        <v>3</v>
      </c>
      <c r="D57" s="172"/>
      <c r="E57" s="163"/>
      <c r="F57" s="173"/>
      <c r="G57" s="96"/>
    </row>
    <row r="58" spans="1:7" x14ac:dyDescent="0.25">
      <c r="A58" s="255"/>
      <c r="B58" s="36">
        <v>55</v>
      </c>
      <c r="C58" s="43">
        <v>4</v>
      </c>
      <c r="D58" s="172"/>
      <c r="E58" s="163"/>
      <c r="F58" s="173"/>
      <c r="G58" s="96"/>
    </row>
    <row r="59" spans="1:7" ht="15.75" thickBot="1" x14ac:dyDescent="0.3">
      <c r="A59" s="256"/>
      <c r="B59" s="39">
        <v>56</v>
      </c>
      <c r="C59" s="44">
        <v>1</v>
      </c>
      <c r="D59" s="174"/>
      <c r="E59" s="175"/>
      <c r="F59" s="177"/>
      <c r="G59" s="97"/>
    </row>
    <row r="60" spans="1:7" x14ac:dyDescent="0.25">
      <c r="A60" s="246">
        <v>15</v>
      </c>
      <c r="B60" s="33">
        <v>57</v>
      </c>
      <c r="C60" s="42">
        <v>2</v>
      </c>
      <c r="D60" s="169"/>
      <c r="E60" s="170"/>
      <c r="F60" s="171"/>
      <c r="G60" s="95"/>
    </row>
    <row r="61" spans="1:7" x14ac:dyDescent="0.25">
      <c r="A61" s="255"/>
      <c r="B61" s="36">
        <v>58</v>
      </c>
      <c r="C61" s="43">
        <v>3</v>
      </c>
      <c r="D61" s="172"/>
      <c r="E61" s="163"/>
      <c r="F61" s="173"/>
      <c r="G61" s="96"/>
    </row>
    <row r="62" spans="1:7" x14ac:dyDescent="0.25">
      <c r="A62" s="255"/>
      <c r="B62" s="36">
        <v>59</v>
      </c>
      <c r="C62" s="43">
        <v>4</v>
      </c>
      <c r="D62" s="172"/>
      <c r="E62" s="163"/>
      <c r="F62" s="173"/>
      <c r="G62" s="96"/>
    </row>
    <row r="63" spans="1:7" ht="15.75" thickBot="1" x14ac:dyDescent="0.3">
      <c r="A63" s="256"/>
      <c r="B63" s="39">
        <v>60</v>
      </c>
      <c r="C63" s="44">
        <v>1</v>
      </c>
      <c r="D63" s="174"/>
      <c r="E63" s="175"/>
      <c r="F63" s="176"/>
      <c r="G63" s="97"/>
    </row>
    <row r="64" spans="1:7" x14ac:dyDescent="0.25">
      <c r="A64" s="246">
        <v>16</v>
      </c>
      <c r="B64" s="33">
        <v>61</v>
      </c>
      <c r="C64" s="42">
        <v>2</v>
      </c>
      <c r="D64" s="169"/>
      <c r="E64" s="170"/>
      <c r="F64" s="171"/>
      <c r="G64" s="95"/>
    </row>
    <row r="65" spans="1:7" x14ac:dyDescent="0.25">
      <c r="A65" s="255"/>
      <c r="B65" s="36">
        <v>62</v>
      </c>
      <c r="C65" s="43">
        <v>3</v>
      </c>
      <c r="D65" s="172"/>
      <c r="E65" s="163"/>
      <c r="F65" s="173"/>
      <c r="G65" s="96"/>
    </row>
    <row r="66" spans="1:7" x14ac:dyDescent="0.25">
      <c r="A66" s="255"/>
      <c r="B66" s="36">
        <v>63</v>
      </c>
      <c r="C66" s="43">
        <v>4</v>
      </c>
      <c r="D66" s="172"/>
      <c r="E66" s="163"/>
      <c r="F66" s="173"/>
      <c r="G66" s="96"/>
    </row>
    <row r="67" spans="1:7" ht="15.75" thickBot="1" x14ac:dyDescent="0.3">
      <c r="A67" s="256"/>
      <c r="B67" s="39">
        <v>64</v>
      </c>
      <c r="C67" s="44">
        <v>1</v>
      </c>
      <c r="D67" s="174"/>
      <c r="E67" s="175"/>
      <c r="F67" s="176"/>
      <c r="G67" s="97"/>
    </row>
    <row r="68" spans="1:7" x14ac:dyDescent="0.25">
      <c r="A68" s="246">
        <v>17</v>
      </c>
      <c r="B68" s="33">
        <v>65</v>
      </c>
      <c r="C68" s="42">
        <v>2</v>
      </c>
      <c r="D68" s="169"/>
      <c r="E68" s="170"/>
      <c r="F68" s="171"/>
      <c r="G68" s="95"/>
    </row>
    <row r="69" spans="1:7" x14ac:dyDescent="0.25">
      <c r="A69" s="255"/>
      <c r="B69" s="36">
        <v>66</v>
      </c>
      <c r="C69" s="43">
        <v>3</v>
      </c>
      <c r="D69" s="172"/>
      <c r="E69" s="163"/>
      <c r="F69" s="173"/>
      <c r="G69" s="96"/>
    </row>
    <row r="70" spans="1:7" x14ac:dyDescent="0.25">
      <c r="A70" s="255"/>
      <c r="B70" s="36">
        <v>67</v>
      </c>
      <c r="C70" s="43">
        <v>4</v>
      </c>
      <c r="D70" s="172"/>
      <c r="E70" s="163"/>
      <c r="F70" s="178"/>
      <c r="G70" s="96"/>
    </row>
    <row r="71" spans="1:7" ht="15.75" thickBot="1" x14ac:dyDescent="0.3">
      <c r="A71" s="256"/>
      <c r="B71" s="39">
        <v>68</v>
      </c>
      <c r="C71" s="44">
        <v>1</v>
      </c>
      <c r="D71" s="174"/>
      <c r="E71" s="175"/>
      <c r="F71" s="176"/>
      <c r="G71" s="97"/>
    </row>
    <row r="72" spans="1:7" x14ac:dyDescent="0.25">
      <c r="A72" s="246">
        <v>18</v>
      </c>
      <c r="B72" s="33">
        <v>69</v>
      </c>
      <c r="C72" s="42">
        <v>2</v>
      </c>
      <c r="D72" s="169"/>
      <c r="E72" s="170"/>
      <c r="F72" s="180"/>
      <c r="G72" s="95"/>
    </row>
    <row r="73" spans="1:7" x14ac:dyDescent="0.25">
      <c r="A73" s="255"/>
      <c r="B73" s="36">
        <v>70</v>
      </c>
      <c r="C73" s="43">
        <v>3</v>
      </c>
      <c r="D73" s="172"/>
      <c r="E73" s="163"/>
      <c r="F73" s="173"/>
      <c r="G73" s="96"/>
    </row>
    <row r="74" spans="1:7" x14ac:dyDescent="0.25">
      <c r="A74" s="255"/>
      <c r="B74" s="36">
        <v>71</v>
      </c>
      <c r="C74" s="43">
        <v>4</v>
      </c>
      <c r="D74" s="172"/>
      <c r="E74" s="163"/>
      <c r="F74" s="173"/>
      <c r="G74" s="96"/>
    </row>
    <row r="75" spans="1:7" ht="15.75" thickBot="1" x14ac:dyDescent="0.3">
      <c r="A75" s="256"/>
      <c r="B75" s="39">
        <v>72</v>
      </c>
      <c r="C75" s="44">
        <v>1</v>
      </c>
      <c r="D75" s="174"/>
      <c r="E75" s="175"/>
      <c r="F75" s="176"/>
      <c r="G75" s="97"/>
    </row>
    <row r="76" spans="1:7" x14ac:dyDescent="0.25">
      <c r="A76" s="246">
        <v>19</v>
      </c>
      <c r="B76" s="33">
        <v>73</v>
      </c>
      <c r="C76" s="42">
        <v>2</v>
      </c>
      <c r="D76" s="169"/>
      <c r="E76" s="170"/>
      <c r="F76" s="171"/>
      <c r="G76" s="95"/>
    </row>
    <row r="77" spans="1:7" x14ac:dyDescent="0.25">
      <c r="A77" s="255"/>
      <c r="B77" s="36">
        <v>74</v>
      </c>
      <c r="C77" s="43">
        <v>3</v>
      </c>
      <c r="D77" s="172"/>
      <c r="E77" s="163"/>
      <c r="F77" s="173"/>
      <c r="G77" s="96"/>
    </row>
    <row r="78" spans="1:7" x14ac:dyDescent="0.25">
      <c r="A78" s="255"/>
      <c r="B78" s="36">
        <v>75</v>
      </c>
      <c r="C78" s="43">
        <v>4</v>
      </c>
      <c r="D78" s="172"/>
      <c r="E78" s="163"/>
      <c r="F78" s="173"/>
      <c r="G78" s="96"/>
    </row>
    <row r="79" spans="1:7" ht="15.75" thickBot="1" x14ac:dyDescent="0.3">
      <c r="A79" s="256"/>
      <c r="B79" s="39">
        <v>76</v>
      </c>
      <c r="C79" s="44">
        <v>1</v>
      </c>
      <c r="D79" s="174"/>
      <c r="E79" s="175"/>
      <c r="F79" s="176"/>
      <c r="G79" s="97"/>
    </row>
    <row r="80" spans="1:7" x14ac:dyDescent="0.25">
      <c r="A80" s="246">
        <v>20</v>
      </c>
      <c r="B80" s="33">
        <v>77</v>
      </c>
      <c r="C80" s="42">
        <v>2</v>
      </c>
      <c r="D80" s="169"/>
      <c r="E80" s="170"/>
      <c r="F80" s="180"/>
      <c r="G80" s="95"/>
    </row>
    <row r="81" spans="1:7" x14ac:dyDescent="0.25">
      <c r="A81" s="255"/>
      <c r="B81" s="36">
        <v>78</v>
      </c>
      <c r="C81" s="43">
        <v>3</v>
      </c>
      <c r="D81" s="172"/>
      <c r="E81" s="163"/>
      <c r="F81" s="173"/>
      <c r="G81" s="96"/>
    </row>
    <row r="82" spans="1:7" x14ac:dyDescent="0.25">
      <c r="A82" s="255"/>
      <c r="B82" s="36">
        <v>79</v>
      </c>
      <c r="C82" s="43">
        <v>4</v>
      </c>
      <c r="D82" s="172"/>
      <c r="E82" s="163"/>
      <c r="F82" s="173"/>
      <c r="G82" s="96"/>
    </row>
    <row r="83" spans="1:7" ht="15.75" thickBot="1" x14ac:dyDescent="0.3">
      <c r="A83" s="256"/>
      <c r="B83" s="39">
        <v>80</v>
      </c>
      <c r="C83" s="44">
        <v>1</v>
      </c>
      <c r="D83" s="174"/>
      <c r="E83" s="175"/>
      <c r="F83" s="176"/>
      <c r="G83" s="97"/>
    </row>
    <row r="84" spans="1:7" x14ac:dyDescent="0.25">
      <c r="A84" s="246">
        <v>21</v>
      </c>
      <c r="B84" s="33">
        <v>81</v>
      </c>
      <c r="C84" s="42">
        <v>2</v>
      </c>
      <c r="D84" s="169"/>
      <c r="E84" s="170"/>
      <c r="F84" s="180"/>
      <c r="G84" s="139"/>
    </row>
    <row r="85" spans="1:7" x14ac:dyDescent="0.25">
      <c r="A85" s="255"/>
      <c r="B85" s="36">
        <v>82</v>
      </c>
      <c r="C85" s="43">
        <v>3</v>
      </c>
      <c r="D85" s="172"/>
      <c r="E85" s="163"/>
      <c r="F85" s="173"/>
      <c r="G85" s="123"/>
    </row>
    <row r="86" spans="1:7" x14ac:dyDescent="0.25">
      <c r="A86" s="255"/>
      <c r="B86" s="36">
        <v>83</v>
      </c>
      <c r="C86" s="43">
        <v>4</v>
      </c>
      <c r="D86" s="172"/>
      <c r="E86" s="163"/>
      <c r="F86" s="173"/>
      <c r="G86" s="96"/>
    </row>
    <row r="87" spans="1:7" ht="15.75" thickBot="1" x14ac:dyDescent="0.3">
      <c r="A87" s="256"/>
      <c r="B87" s="39">
        <v>84</v>
      </c>
      <c r="C87" s="44">
        <v>1</v>
      </c>
      <c r="D87" s="181"/>
      <c r="E87" s="179"/>
      <c r="F87" s="176"/>
      <c r="G87" s="97"/>
    </row>
    <row r="88" spans="1:7" x14ac:dyDescent="0.25">
      <c r="A88" s="246">
        <v>22</v>
      </c>
      <c r="B88" s="33">
        <v>85</v>
      </c>
      <c r="C88" s="42">
        <v>2</v>
      </c>
      <c r="D88" s="169"/>
      <c r="E88" s="170"/>
      <c r="F88" s="171"/>
      <c r="G88" s="95"/>
    </row>
    <row r="89" spans="1:7" x14ac:dyDescent="0.25">
      <c r="A89" s="255"/>
      <c r="B89" s="36">
        <v>86</v>
      </c>
      <c r="C89" s="43">
        <v>3</v>
      </c>
      <c r="D89" s="172"/>
      <c r="E89" s="163"/>
      <c r="F89" s="173"/>
      <c r="G89" s="96"/>
    </row>
    <row r="90" spans="1:7" x14ac:dyDescent="0.25">
      <c r="A90" s="255"/>
      <c r="B90" s="36">
        <v>87</v>
      </c>
      <c r="C90" s="43">
        <v>4</v>
      </c>
      <c r="D90" s="172"/>
      <c r="E90" s="163"/>
      <c r="F90" s="173"/>
      <c r="G90" s="96"/>
    </row>
    <row r="91" spans="1:7" ht="15.75" thickBot="1" x14ac:dyDescent="0.3">
      <c r="A91" s="256"/>
      <c r="B91" s="39">
        <v>88</v>
      </c>
      <c r="C91" s="44">
        <v>1</v>
      </c>
      <c r="D91" s="174"/>
      <c r="E91" s="175"/>
      <c r="F91" s="176"/>
      <c r="G91" s="97"/>
    </row>
    <row r="92" spans="1:7" x14ac:dyDescent="0.25">
      <c r="A92" s="246">
        <v>23</v>
      </c>
      <c r="B92" s="33">
        <v>89</v>
      </c>
      <c r="C92" s="42">
        <v>2</v>
      </c>
      <c r="D92" s="182"/>
      <c r="E92" s="183"/>
      <c r="F92" s="180"/>
      <c r="G92" s="95"/>
    </row>
    <row r="93" spans="1:7" x14ac:dyDescent="0.25">
      <c r="A93" s="255"/>
      <c r="B93" s="36">
        <v>90</v>
      </c>
      <c r="C93" s="43">
        <v>3</v>
      </c>
      <c r="D93" s="172"/>
      <c r="E93" s="163"/>
      <c r="F93" s="173"/>
      <c r="G93" s="96"/>
    </row>
    <row r="94" spans="1:7" x14ac:dyDescent="0.25">
      <c r="A94" s="255"/>
      <c r="B94" s="36">
        <v>91</v>
      </c>
      <c r="C94" s="43">
        <v>4</v>
      </c>
      <c r="D94" s="172"/>
      <c r="E94" s="163"/>
      <c r="F94" s="173"/>
      <c r="G94" s="96"/>
    </row>
    <row r="95" spans="1:7" ht="15.75" thickBot="1" x14ac:dyDescent="0.3">
      <c r="A95" s="256"/>
      <c r="B95" s="39">
        <v>92</v>
      </c>
      <c r="C95" s="44">
        <v>1</v>
      </c>
      <c r="D95" s="174"/>
      <c r="E95" s="175"/>
      <c r="F95" s="176"/>
      <c r="G95" s="97"/>
    </row>
    <row r="96" spans="1:7" x14ac:dyDescent="0.25">
      <c r="A96" s="246">
        <v>24</v>
      </c>
      <c r="B96" s="33">
        <v>93</v>
      </c>
      <c r="C96" s="42">
        <v>2</v>
      </c>
      <c r="D96" s="169"/>
      <c r="E96" s="170"/>
      <c r="F96" s="171"/>
      <c r="G96" s="95"/>
    </row>
    <row r="97" spans="1:7" x14ac:dyDescent="0.25">
      <c r="A97" s="255"/>
      <c r="B97" s="36">
        <v>94</v>
      </c>
      <c r="C97" s="43">
        <v>3</v>
      </c>
      <c r="D97" s="172"/>
      <c r="E97" s="163"/>
      <c r="F97" s="173"/>
      <c r="G97" s="96"/>
    </row>
    <row r="98" spans="1:7" x14ac:dyDescent="0.25">
      <c r="A98" s="255"/>
      <c r="B98" s="36">
        <v>95</v>
      </c>
      <c r="C98" s="43">
        <v>4</v>
      </c>
      <c r="D98" s="172"/>
      <c r="E98" s="163"/>
      <c r="F98" s="173"/>
      <c r="G98" s="96"/>
    </row>
    <row r="99" spans="1:7" ht="15.75" thickBot="1" x14ac:dyDescent="0.3">
      <c r="A99" s="256"/>
      <c r="B99" s="39">
        <v>96</v>
      </c>
      <c r="C99" s="44">
        <v>1</v>
      </c>
      <c r="D99" s="174"/>
      <c r="E99" s="175"/>
      <c r="F99" s="177"/>
      <c r="G99" s="97"/>
    </row>
    <row r="100" spans="1:7" x14ac:dyDescent="0.25">
      <c r="A100" s="246">
        <v>25</v>
      </c>
      <c r="B100" s="33">
        <v>97</v>
      </c>
      <c r="C100" s="42">
        <v>2</v>
      </c>
      <c r="D100" s="169"/>
      <c r="E100" s="170"/>
      <c r="F100" s="171"/>
      <c r="G100" s="128"/>
    </row>
    <row r="101" spans="1:7" x14ac:dyDescent="0.25">
      <c r="A101" s="255"/>
      <c r="B101" s="36">
        <v>98</v>
      </c>
      <c r="C101" s="43">
        <v>3</v>
      </c>
      <c r="D101" s="172"/>
      <c r="E101" s="163"/>
      <c r="F101" s="173"/>
      <c r="G101" s="96"/>
    </row>
    <row r="102" spans="1:7" x14ac:dyDescent="0.25">
      <c r="A102" s="255"/>
      <c r="B102" s="36">
        <v>99</v>
      </c>
      <c r="C102" s="43">
        <v>4</v>
      </c>
      <c r="D102" s="172"/>
      <c r="E102" s="163"/>
      <c r="F102" s="173"/>
      <c r="G102" s="96"/>
    </row>
    <row r="103" spans="1:7" ht="15.75" thickBot="1" x14ac:dyDescent="0.3">
      <c r="A103" s="256"/>
      <c r="B103" s="39">
        <v>100</v>
      </c>
      <c r="C103" s="44">
        <v>1</v>
      </c>
      <c r="D103" s="15"/>
      <c r="E103" s="15"/>
      <c r="F103" s="41"/>
      <c r="G103" s="96"/>
    </row>
    <row r="104" spans="1:7" x14ac:dyDescent="0.25">
      <c r="A104" s="246">
        <v>26</v>
      </c>
      <c r="B104" s="33">
        <v>101</v>
      </c>
      <c r="C104" s="42">
        <v>2</v>
      </c>
      <c r="D104" s="11"/>
      <c r="E104" s="11"/>
      <c r="F104" s="91"/>
      <c r="G104" s="96"/>
    </row>
    <row r="105" spans="1:7" x14ac:dyDescent="0.25">
      <c r="A105" s="255"/>
      <c r="B105" s="36">
        <v>102</v>
      </c>
      <c r="C105" s="43">
        <v>3</v>
      </c>
      <c r="D105" s="20"/>
      <c r="E105" s="20"/>
      <c r="F105" s="92"/>
      <c r="G105" s="96"/>
    </row>
    <row r="106" spans="1:7" x14ac:dyDescent="0.25">
      <c r="A106" s="255"/>
      <c r="B106" s="36">
        <v>104</v>
      </c>
      <c r="C106" s="43">
        <v>4</v>
      </c>
      <c r="D106" s="20"/>
      <c r="E106" s="20"/>
      <c r="F106" s="92"/>
      <c r="G106" s="96"/>
    </row>
    <row r="107" spans="1:7" ht="15.75" thickBot="1" x14ac:dyDescent="0.3">
      <c r="A107" s="256"/>
      <c r="B107" s="39">
        <v>105</v>
      </c>
      <c r="C107" s="44">
        <v>1</v>
      </c>
      <c r="D107" s="15"/>
      <c r="E107" s="15"/>
      <c r="F107" s="93"/>
      <c r="G107" s="96"/>
    </row>
    <row r="108" spans="1:7" x14ac:dyDescent="0.25">
      <c r="B108" s="33">
        <v>106</v>
      </c>
      <c r="C108" s="42">
        <v>2</v>
      </c>
      <c r="D108" s="11"/>
      <c r="E108" s="11"/>
      <c r="F108" s="91"/>
      <c r="G108" s="96"/>
    </row>
    <row r="109" spans="1:7" x14ac:dyDescent="0.25">
      <c r="B109" s="36">
        <v>107</v>
      </c>
      <c r="C109" s="43">
        <v>3</v>
      </c>
      <c r="D109" s="20"/>
      <c r="E109" s="20"/>
      <c r="F109" s="92"/>
      <c r="G109" s="96"/>
    </row>
    <row r="110" spans="1:7" x14ac:dyDescent="0.25">
      <c r="B110" s="36">
        <v>108</v>
      </c>
      <c r="C110" s="43">
        <v>4</v>
      </c>
      <c r="D110" s="20"/>
      <c r="E110" s="20"/>
      <c r="F110" s="92"/>
      <c r="G110" s="96"/>
    </row>
    <row r="111" spans="1:7" ht="15.75" thickBot="1" x14ac:dyDescent="0.3">
      <c r="B111" s="39">
        <v>109</v>
      </c>
      <c r="C111" s="44">
        <v>1</v>
      </c>
      <c r="D111" s="15"/>
      <c r="E111" s="15"/>
      <c r="F111" s="93"/>
      <c r="G111" s="96"/>
    </row>
    <row r="112" spans="1:7" x14ac:dyDescent="0.25">
      <c r="B112" s="33">
        <v>110</v>
      </c>
      <c r="C112" s="42">
        <v>2</v>
      </c>
      <c r="D112" s="11"/>
      <c r="E112" s="11"/>
      <c r="F112" s="91"/>
      <c r="G112" s="96"/>
    </row>
    <row r="113" spans="2:7" x14ac:dyDescent="0.25">
      <c r="B113" s="36">
        <v>111</v>
      </c>
      <c r="C113" s="43">
        <v>3</v>
      </c>
      <c r="D113" s="20"/>
      <c r="E113" s="20"/>
      <c r="F113" s="92"/>
      <c r="G113" s="96"/>
    </row>
    <row r="114" spans="2:7" x14ac:dyDescent="0.25">
      <c r="B114" s="36">
        <v>112</v>
      </c>
      <c r="C114" s="43">
        <v>4</v>
      </c>
      <c r="D114" s="20"/>
      <c r="E114" s="20"/>
      <c r="F114" s="92"/>
      <c r="G114" s="96"/>
    </row>
    <row r="115" spans="2:7" ht="15.75" thickBot="1" x14ac:dyDescent="0.3">
      <c r="B115" s="39">
        <v>113</v>
      </c>
      <c r="C115" s="44">
        <v>1</v>
      </c>
      <c r="D115" s="15"/>
      <c r="E115" s="15"/>
      <c r="F115" s="93"/>
      <c r="G115" s="96"/>
    </row>
    <row r="116" spans="2:7" x14ac:dyDescent="0.25">
      <c r="B116" s="33">
        <v>114</v>
      </c>
      <c r="C116" s="42">
        <v>2</v>
      </c>
      <c r="D116" s="11"/>
      <c r="E116" s="11"/>
      <c r="F116" s="91"/>
      <c r="G116" s="96"/>
    </row>
    <row r="117" spans="2:7" x14ac:dyDescent="0.25">
      <c r="B117" s="36">
        <v>115</v>
      </c>
      <c r="C117" s="43">
        <v>3</v>
      </c>
      <c r="D117" s="20"/>
      <c r="E117" s="20"/>
      <c r="F117" s="92"/>
      <c r="G117" s="96"/>
    </row>
    <row r="118" spans="2:7" x14ac:dyDescent="0.25">
      <c r="B118" s="36">
        <v>116</v>
      </c>
      <c r="C118" s="43">
        <v>4</v>
      </c>
      <c r="D118" s="20"/>
      <c r="E118" s="20"/>
      <c r="F118" s="92"/>
      <c r="G118" s="96"/>
    </row>
    <row r="119" spans="2:7" ht="15.75" thickBot="1" x14ac:dyDescent="0.3">
      <c r="B119" s="39">
        <v>117</v>
      </c>
      <c r="C119" s="44">
        <v>1</v>
      </c>
      <c r="D119" s="15"/>
      <c r="E119" s="15"/>
      <c r="F119" s="93"/>
      <c r="G119" s="96"/>
    </row>
    <row r="120" spans="2:7" x14ac:dyDescent="0.25">
      <c r="B120" s="33">
        <v>118</v>
      </c>
      <c r="C120" s="42">
        <v>2</v>
      </c>
      <c r="D120" s="11"/>
      <c r="E120" s="11"/>
      <c r="F120" s="91"/>
      <c r="G120" s="96"/>
    </row>
    <row r="121" spans="2:7" x14ac:dyDescent="0.25">
      <c r="B121" s="36">
        <v>119</v>
      </c>
      <c r="C121" s="43">
        <v>3</v>
      </c>
      <c r="D121" s="20"/>
      <c r="E121" s="20"/>
      <c r="F121" s="92"/>
      <c r="G121" s="96"/>
    </row>
    <row r="122" spans="2:7" x14ac:dyDescent="0.25">
      <c r="B122" s="36">
        <v>120</v>
      </c>
      <c r="C122" s="43">
        <v>4</v>
      </c>
      <c r="D122" s="20"/>
      <c r="E122" s="20"/>
      <c r="F122" s="92"/>
      <c r="G122" s="96"/>
    </row>
    <row r="123" spans="2:7" ht="15.75" thickBot="1" x14ac:dyDescent="0.3">
      <c r="B123" s="39">
        <v>121</v>
      </c>
      <c r="C123" s="44">
        <v>1</v>
      </c>
      <c r="D123" s="15"/>
      <c r="E123" s="15"/>
      <c r="F123" s="93"/>
      <c r="G123" s="96"/>
    </row>
    <row r="124" spans="2:7" x14ac:dyDescent="0.25">
      <c r="B124" s="33">
        <v>122</v>
      </c>
      <c r="C124" s="42">
        <v>2</v>
      </c>
      <c r="D124" s="11"/>
      <c r="E124" s="11"/>
      <c r="F124" s="91"/>
      <c r="G124" s="96"/>
    </row>
    <row r="125" spans="2:7" x14ac:dyDescent="0.25">
      <c r="B125" s="36">
        <v>123</v>
      </c>
      <c r="C125" s="43">
        <v>3</v>
      </c>
      <c r="D125" s="20"/>
      <c r="E125" s="20"/>
      <c r="F125" s="92"/>
      <c r="G125" s="96"/>
    </row>
    <row r="126" spans="2:7" x14ac:dyDescent="0.25">
      <c r="B126" s="36">
        <v>124</v>
      </c>
      <c r="C126" s="43">
        <v>4</v>
      </c>
      <c r="D126" s="20"/>
      <c r="E126" s="20"/>
      <c r="F126" s="92"/>
      <c r="G126" s="96"/>
    </row>
    <row r="127" spans="2:7" ht="15.75" thickBot="1" x14ac:dyDescent="0.3">
      <c r="B127" s="39">
        <v>125</v>
      </c>
      <c r="C127" s="44">
        <v>1</v>
      </c>
      <c r="D127" s="15"/>
      <c r="E127" s="15"/>
      <c r="F127" s="93"/>
      <c r="G127" s="96"/>
    </row>
    <row r="128" spans="2:7" x14ac:dyDescent="0.25">
      <c r="B128" s="33">
        <v>126</v>
      </c>
      <c r="C128" s="42">
        <v>2</v>
      </c>
      <c r="D128" s="11"/>
      <c r="E128" s="11"/>
      <c r="F128" s="91"/>
      <c r="G128" s="96"/>
    </row>
    <row r="129" spans="2:7" x14ac:dyDescent="0.25">
      <c r="B129" s="36">
        <v>127</v>
      </c>
      <c r="C129" s="43">
        <v>3</v>
      </c>
      <c r="D129" s="20"/>
      <c r="E129" s="20"/>
      <c r="F129" s="92"/>
      <c r="G129" s="96"/>
    </row>
    <row r="130" spans="2:7" x14ac:dyDescent="0.25">
      <c r="B130" s="36">
        <v>128</v>
      </c>
      <c r="C130" s="43">
        <v>4</v>
      </c>
      <c r="D130" s="20"/>
      <c r="E130" s="20"/>
      <c r="F130" s="92"/>
      <c r="G130" s="96"/>
    </row>
    <row r="131" spans="2:7" ht="15.75" thickBot="1" x14ac:dyDescent="0.3">
      <c r="B131" s="39">
        <v>129</v>
      </c>
      <c r="C131" s="44">
        <v>1</v>
      </c>
      <c r="D131" s="15"/>
      <c r="E131" s="15"/>
      <c r="F131" s="93"/>
      <c r="G131" s="96"/>
    </row>
    <row r="132" spans="2:7" x14ac:dyDescent="0.25">
      <c r="B132" s="33">
        <v>130</v>
      </c>
      <c r="C132" s="42">
        <v>2</v>
      </c>
      <c r="D132" s="11"/>
      <c r="E132" s="11"/>
      <c r="F132" s="91"/>
      <c r="G132" s="96"/>
    </row>
    <row r="133" spans="2:7" x14ac:dyDescent="0.25">
      <c r="B133" s="36">
        <v>131</v>
      </c>
      <c r="C133" s="43">
        <v>3</v>
      </c>
      <c r="D133" s="20"/>
      <c r="E133" s="20"/>
      <c r="F133" s="92"/>
      <c r="G133" s="96"/>
    </row>
    <row r="134" spans="2:7" x14ac:dyDescent="0.25">
      <c r="B134" s="36">
        <v>132</v>
      </c>
      <c r="C134" s="43">
        <v>4</v>
      </c>
      <c r="D134" s="20"/>
      <c r="E134" s="20"/>
      <c r="F134" s="92"/>
      <c r="G134" s="96"/>
    </row>
    <row r="135" spans="2:7" ht="15.75" thickBot="1" x14ac:dyDescent="0.3">
      <c r="B135" s="39">
        <v>133</v>
      </c>
      <c r="C135" s="44">
        <v>1</v>
      </c>
      <c r="D135" s="15"/>
      <c r="E135" s="15"/>
      <c r="F135" s="93"/>
      <c r="G135" s="96"/>
    </row>
    <row r="136" spans="2:7" x14ac:dyDescent="0.25">
      <c r="B136" s="33">
        <v>134</v>
      </c>
      <c r="C136" s="42">
        <v>2</v>
      </c>
      <c r="D136" s="11"/>
      <c r="E136" s="11"/>
      <c r="F136" s="91"/>
      <c r="G136" s="96"/>
    </row>
    <row r="137" spans="2:7" x14ac:dyDescent="0.25">
      <c r="B137" s="36">
        <v>135</v>
      </c>
      <c r="C137" s="43">
        <v>3</v>
      </c>
      <c r="D137" s="20"/>
      <c r="E137" s="20"/>
      <c r="F137" s="92"/>
      <c r="G137" s="96"/>
    </row>
    <row r="138" spans="2:7" x14ac:dyDescent="0.25">
      <c r="B138" s="36">
        <v>136</v>
      </c>
      <c r="C138" s="43">
        <v>4</v>
      </c>
      <c r="D138" s="20"/>
      <c r="E138" s="20"/>
      <c r="F138" s="92"/>
      <c r="G138" s="96"/>
    </row>
    <row r="139" spans="2:7" ht="15.75" thickBot="1" x14ac:dyDescent="0.3">
      <c r="B139" s="39">
        <v>137</v>
      </c>
      <c r="C139" s="44">
        <v>1</v>
      </c>
      <c r="D139" s="15"/>
      <c r="E139" s="15"/>
      <c r="F139" s="93"/>
      <c r="G139" s="96"/>
    </row>
    <row r="140" spans="2:7" x14ac:dyDescent="0.25">
      <c r="B140" s="33">
        <v>138</v>
      </c>
      <c r="C140" s="42">
        <v>2</v>
      </c>
      <c r="D140" s="11"/>
      <c r="E140" s="11"/>
      <c r="F140" s="91"/>
      <c r="G140" s="96"/>
    </row>
    <row r="141" spans="2:7" x14ac:dyDescent="0.25">
      <c r="B141" s="36">
        <v>139</v>
      </c>
      <c r="C141" s="43">
        <v>3</v>
      </c>
      <c r="D141" s="20"/>
      <c r="E141" s="20"/>
      <c r="F141" s="92"/>
      <c r="G141" s="96"/>
    </row>
    <row r="142" spans="2:7" x14ac:dyDescent="0.25">
      <c r="B142" s="36">
        <v>140</v>
      </c>
      <c r="C142" s="43">
        <v>4</v>
      </c>
      <c r="D142" s="20"/>
      <c r="E142" s="20"/>
      <c r="F142" s="92"/>
      <c r="G142" s="96"/>
    </row>
    <row r="143" spans="2:7" ht="15.75" thickBot="1" x14ac:dyDescent="0.3">
      <c r="B143" s="39">
        <v>141</v>
      </c>
      <c r="C143" s="44">
        <v>1</v>
      </c>
      <c r="D143" s="15"/>
      <c r="E143" s="15"/>
      <c r="F143" s="93"/>
      <c r="G143" s="97"/>
    </row>
    <row r="144" spans="2:7" x14ac:dyDescent="0.25">
      <c r="B144" s="47"/>
      <c r="C144" s="48"/>
      <c r="D144" s="22"/>
      <c r="E144" s="22"/>
      <c r="F144" s="22"/>
    </row>
    <row r="145" spans="2:6" x14ac:dyDescent="0.25">
      <c r="B145" s="47"/>
      <c r="C145" s="48"/>
      <c r="D145" s="22"/>
      <c r="E145" s="22"/>
      <c r="F145" s="22"/>
    </row>
    <row r="146" spans="2:6" x14ac:dyDescent="0.25">
      <c r="B146" s="47"/>
      <c r="C146" s="48"/>
      <c r="D146" s="22"/>
      <c r="E146" s="22"/>
      <c r="F146" s="22"/>
    </row>
    <row r="147" spans="2:6" x14ac:dyDescent="0.25">
      <c r="B147" s="47"/>
      <c r="C147" s="48"/>
      <c r="D147" s="22"/>
      <c r="E147" s="22"/>
      <c r="F147" s="22"/>
    </row>
  </sheetData>
  <sortState ref="B4:B143">
    <sortCondition ref="B4:B143"/>
  </sortState>
  <mergeCells count="28">
    <mergeCell ref="A4:A7"/>
    <mergeCell ref="A8:A11"/>
    <mergeCell ref="A12:A15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A96:A99"/>
    <mergeCell ref="A100:A103"/>
    <mergeCell ref="A104:A107"/>
    <mergeCell ref="A1:G1"/>
    <mergeCell ref="A2:G2"/>
    <mergeCell ref="A76:A79"/>
    <mergeCell ref="A80:A83"/>
    <mergeCell ref="A84:A87"/>
    <mergeCell ref="A88:A91"/>
    <mergeCell ref="A92:A95"/>
    <mergeCell ref="A56:A59"/>
    <mergeCell ref="A60:A63"/>
    <mergeCell ref="A64:A67"/>
    <mergeCell ref="A68:A71"/>
    <mergeCell ref="A72:A75"/>
    <mergeCell ref="A36:A39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5" max="6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</vt:i4>
      </vt:variant>
    </vt:vector>
  </HeadingPairs>
  <TitlesOfParts>
    <vt:vector size="12" baseType="lpstr">
      <vt:lpstr>100m</vt:lpstr>
      <vt:lpstr>věže</vt:lpstr>
      <vt:lpstr>Dvojboj</vt:lpstr>
      <vt:lpstr>Startovní listina 100m 1.p</vt:lpstr>
      <vt:lpstr>Startovní listina 100m 2.p</vt:lpstr>
      <vt:lpstr>Startovní listina věž 1.p</vt:lpstr>
      <vt:lpstr>Startovní listina věž 2.p</vt:lpstr>
      <vt:lpstr>'100m'!Oblast_tisku</vt:lpstr>
      <vt:lpstr>'Startovní listina 100m 1.p'!Oblast_tisku</vt:lpstr>
      <vt:lpstr>'Startovní listina 100m 2.p'!Oblast_tisku</vt:lpstr>
      <vt:lpstr>'Startovní listina věž 1.p'!Oblast_tisku</vt:lpstr>
      <vt:lpstr>'Startovní listina věž 2.p'!Oblast_tisku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Bauer Jiří</cp:lastModifiedBy>
  <cp:lastPrinted>2017-06-02T11:35:30Z</cp:lastPrinted>
  <dcterms:created xsi:type="dcterms:W3CDTF">2010-06-10T11:44:18Z</dcterms:created>
  <dcterms:modified xsi:type="dcterms:W3CDTF">2017-06-02T11:42:10Z</dcterms:modified>
</cp:coreProperties>
</file>