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8_{7E60996E-D9F4-4890-B141-8F2FB63F5987}" xr6:coauthVersionLast="47" xr6:coauthVersionMax="47" xr10:uidLastSave="{00000000-0000-0000-0000-000000000000}"/>
  <bookViews>
    <workbookView xWindow="-105" yWindow="0" windowWidth="19410" windowHeight="2098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9" i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</calcChain>
</file>

<file path=xl/sharedStrings.xml><?xml version="1.0" encoding="utf-8"?>
<sst xmlns="http://schemas.openxmlformats.org/spreadsheetml/2006/main" count="76" uniqueCount="55">
  <si>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</si>
  <si>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</si>
  <si>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</si>
  <si>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</si>
  <si>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</si>
  <si>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</si>
  <si>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</si>
  <si>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</si>
  <si>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</si>
  <si>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</si>
  <si>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</si>
  <si>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 HP ProDesk 600 G2 SFF</t>
  </si>
  <si>
    <t>Veškeré nabízené PC jsou nabízeny bez HDD.</t>
  </si>
  <si>
    <t>Veškeré  PC nelze aktualizovat na WIN11 skrz nedostatečnou konfiguraci. Z tohoto důvodu jsou pro nás nepoužitelné.</t>
  </si>
  <si>
    <t>Počítač stolní osobn DELL OptiPlex 9020</t>
  </si>
  <si>
    <t>Počítač stolní osobní HP EliteDesk 800 G1 SFF</t>
  </si>
  <si>
    <t>#3V4QT72</t>
  </si>
  <si>
    <t>#3TXWT72</t>
  </si>
  <si>
    <t>#3TTRT72</t>
  </si>
  <si>
    <t>#3V5XT72</t>
  </si>
  <si>
    <t>#3TPRT72</t>
  </si>
  <si>
    <t>#3TLQT72</t>
  </si>
  <si>
    <t>#3V7PT72</t>
  </si>
  <si>
    <t>#3V7QT72</t>
  </si>
  <si>
    <t>#CZC4334KPW</t>
  </si>
  <si>
    <t>#CZC4334KPN</t>
  </si>
  <si>
    <t>#CZC6467BVL</t>
  </si>
  <si>
    <t>#CZC6467BVX</t>
  </si>
  <si>
    <t>#3TVST72</t>
  </si>
  <si>
    <t>#3TZST72</t>
  </si>
  <si>
    <t>#3V6VT72</t>
  </si>
  <si>
    <t>#3V7RT72</t>
  </si>
  <si>
    <t>#CZC6499C18</t>
  </si>
  <si>
    <t>#CZC6499C19</t>
  </si>
  <si>
    <t>#S4HQ2426</t>
  </si>
  <si>
    <t>#S4HQ2224</t>
  </si>
  <si>
    <t>#S4HQ2180</t>
  </si>
  <si>
    <t>#S4HQ2428</t>
  </si>
  <si>
    <t>#DCDV3M2</t>
  </si>
  <si>
    <t>#F6DV3M2</t>
  </si>
  <si>
    <t>#1S6V3M2</t>
  </si>
  <si>
    <t>#CYKV3M2</t>
  </si>
  <si>
    <r>
      <rPr>
        <b/>
        <sz val="9"/>
        <rFont val="Arial"/>
        <family val="2"/>
        <charset val="238"/>
      </rPr>
      <t>1-12)</t>
    </r>
    <r>
      <rPr>
        <sz val="9"/>
        <rFont val="Arial"/>
        <family val="2"/>
        <charset val="238"/>
      </rPr>
      <t xml:space="preserve"> Intel Core i3-4160 3,6 GHz,  Intel HD 4400 - 1024MB, přední panel - 2x USB 2.0, 2x USB 3.0, audio out + mic… LAN, VGA, 2x DP, 4x USB 2.0, 2x USB 3.0, Serial, PS2, audio in/out</t>
    </r>
  </si>
  <si>
    <r>
      <rPr>
        <b/>
        <sz val="9"/>
        <rFont val="Arial"/>
        <family val="2"/>
        <charset val="238"/>
      </rPr>
      <t>13-14)</t>
    </r>
    <r>
      <rPr>
        <sz val="9"/>
        <rFont val="Arial"/>
        <family val="2"/>
        <charset val="238"/>
      </rPr>
      <t xml:space="preserve"> Intel Core i5-4570 3,2 GHz, Intel Chipset SATA RAID Controller, 4 GB RAM, 6xUSB 2.0, 4x USB 3.0, 1x VGA, 2x DP, 2x PS2, 1x LAN, 1x Com, Audio IN, OUT, DVD -RW, čtečka karet</t>
    </r>
  </si>
  <si>
    <r>
      <t xml:space="preserve">15-18) </t>
    </r>
    <r>
      <rPr>
        <sz val="9"/>
        <rFont val="Arial"/>
        <family val="2"/>
        <charset val="238"/>
      </rPr>
      <t>Intel Core i5-6500 3,2 GHz, Intel HD G530 - 1024MB, 8 GB RAM, přední panel - DVD RW, SD card reader, 2x USB 2.0, 2x USB 3.0, audio out + mic ... LAN, VGA, 2x DP, 2x USB 2.0, 4x USB 3.0, Serial, PS2, audio in/out</t>
    </r>
  </si>
  <si>
    <r>
      <t>19-22)</t>
    </r>
    <r>
      <rPr>
        <sz val="9"/>
        <rFont val="Arial"/>
        <family val="2"/>
        <charset val="238"/>
      </rPr>
      <t xml:space="preserve"> Intel Core i3-8300 3,7 GHz, Intel HD G630 - 1024MB, 16GB RAM, přední panel - DVD RW, 2x USB 2.0, 2x USB 3.0, 1x USB-C,  audio out + mic ... LAN, VGA, 2x DP, 2x USB 2.0, 2x USB 3.0, audio out</t>
    </r>
  </si>
  <si>
    <r>
      <t>23-26)</t>
    </r>
    <r>
      <rPr>
        <sz val="9"/>
        <rFont val="Arial"/>
        <family val="2"/>
        <charset val="238"/>
      </rPr>
      <t xml:space="preserve"> Intel Core i5-7200U 2,5GHz, Intel HD G620 - 1024MB, 8GB RAM, HDMI, 3x USB 3.1, USB-C, VGA, RJ45, audio, SD card reader</t>
    </r>
  </si>
  <si>
    <t>Počítač stolní osobní Lenovo ThinkCentre M720s</t>
  </si>
  <si>
    <t>Počítač přenosný notebook Dell Latitude 5480</t>
  </si>
  <si>
    <t>Příloha č. 1</t>
  </si>
  <si>
    <t>HSBM-214-63/2025</t>
  </si>
  <si>
    <t xml:space="preserve">Informace o technickém stavu a případné fotky poskytne pan Pavel Kamenský, tel. 950 640 301, e-mail: pavel.kamensky@hzscr.cz </t>
  </si>
  <si>
    <t>Minimální nabídková cena v Kč</t>
  </si>
  <si>
    <t xml:space="preserve">Soupis trvale nepotřebného majetku 2. kolo prodeje         
</t>
  </si>
  <si>
    <t>Na základě ustanovení § 22 zákona č. 219/2000 Sb., byla minimální nabídková cena snížena u položek 1-26 ve 2. kole o 30 %.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</si>
</sst>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rgb="FF000000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10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6" fillId="0" borderId="10" xfId="0" applyNumberFormat="1" applyFont="1" applyBorder="1" applyAlignment="1">
      <alignment horizontal="center"/>
    </xf>
    <xf numFmtId="4" fontId="26" fillId="0" borderId="10" xfId="0" applyNumberFormat="1" applyFont="1" applyBorder="1" applyAlignment="1">
      <alignment horizontal="right" vertical="center"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26" fillId="55" borderId="10" xfId="0" applyFont="1" applyFill="1" applyBorder="1" applyAlignment="1">
      <alignment vertical="center" wrapText="1"/>
    </xf>
    <xf numFmtId="0" fontId="26" fillId="55" borderId="10" xfId="0" applyNumberFormat="1" applyFont="1" applyFill="1" applyBorder="1" applyAlignment="1">
      <alignment horizontal="center"/>
    </xf>
    <xf numFmtId="0" fontId="52" fillId="55" borderId="10" xfId="0" applyFont="1" applyFill="1" applyBorder="1" applyAlignment="1">
      <alignment vertical="center" wrapText="1"/>
    </xf>
    <xf numFmtId="4" fontId="26" fillId="55" borderId="10" xfId="0" applyNumberFormat="1" applyFont="1" applyFill="1" applyBorder="1" applyAlignment="1">
      <alignment horizontal="right"/>
    </xf>
    <xf numFmtId="1" fontId="52" fillId="55" borderId="10" xfId="0" applyNumberFormat="1" applyFont="1" applyFill="1" applyBorder="1" applyAlignment="1">
      <alignment horizontal="center" vertical="center"/>
    </xf>
    <xf numFmtId="0" fontId="5" fillId="0" borderId="25" xfId="0" applyFont="1" applyBorder="1" applyAlignment="1">
      <alignment wrapText="1"/>
    </xf>
    <xf numFmtId="0" fontId="5" fillId="0" borderId="26" xfId="0" applyFont="1" applyBorder="1" applyAlignment="1">
      <alignment wrapText="1"/>
    </xf>
    <xf numFmtId="0" fontId="26" fillId="0" borderId="22" xfId="0" applyFont="1" applyBorder="1" applyAlignment="1">
      <alignment horizontal="center"/>
    </xf>
    <xf numFmtId="2" fontId="26" fillId="0" borderId="22" xfId="0" applyNumberFormat="1" applyFont="1" applyBorder="1"/>
    <xf numFmtId="1" fontId="50" fillId="0" borderId="22" xfId="0" applyNumberFormat="1" applyFont="1" applyBorder="1" applyAlignment="1">
      <alignment horizontal="center"/>
    </xf>
    <xf numFmtId="2" fontId="26" fillId="0" borderId="23" xfId="0" applyNumberFormat="1" applyFont="1" applyBorder="1"/>
    <xf numFmtId="0" fontId="50" fillId="0" borderId="24" xfId="0" applyFont="1" applyFill="1" applyBorder="1" applyAlignment="1">
      <alignment horizontal="left" vertical="top" wrapText="1"/>
    </xf>
    <xf numFmtId="0" fontId="52" fillId="0" borderId="10" xfId="0" applyFont="1" applyBorder="1" applyAlignment="1">
      <alignment vertical="center"/>
    </xf>
    <xf numFmtId="0" fontId="52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52" fillId="55" borderId="10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1" fontId="26" fillId="0" borderId="10" xfId="0" applyNumberFormat="1" applyFont="1" applyBorder="1" applyAlignment="1">
      <alignment horizontal="center"/>
    </xf>
    <xf numFmtId="0" fontId="26" fillId="0" borderId="21" xfId="0" applyFont="1" applyBorder="1" applyAlignment="1">
      <alignment vertical="center"/>
    </xf>
    <xf numFmtId="4" fontId="26" fillId="0" borderId="10" xfId="0" applyNumberFormat="1" applyFont="1" applyFill="1" applyBorder="1" applyAlignment="1">
      <alignment horizontal="right" vertical="center" wrapText="1"/>
    </xf>
    <xf numFmtId="1" fontId="26" fillId="0" borderId="10" xfId="0" applyNumberFormat="1" applyFont="1" applyFill="1" applyBorder="1" applyAlignment="1">
      <alignment horizontal="center" vertical="center"/>
    </xf>
    <xf numFmtId="0" fontId="5" fillId="0" borderId="0" xfId="0" applyFont="1" applyBorder="1"/>
    <xf numFmtId="164" fontId="0" fillId="0" borderId="10" xfId="0" applyNumberFormat="1" applyFill="1" applyBorder="1"/>
    <xf numFmtId="0" fontId="26" fillId="0" borderId="27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5" fillId="0" borderId="0" xfId="0" applyFont="1" applyBorder="1" applyAlignment="1">
      <alignment horizontal="left" vertical="top" wrapText="1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50" fillId="0" borderId="27" xfId="0" applyFont="1" applyFill="1" applyBorder="1" applyAlignment="1">
      <alignment horizontal="left" vertical="top" wrapText="1"/>
    </xf>
    <xf numFmtId="0" fontId="26" fillId="0" borderId="27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0" fillId="0" borderId="0" xfId="0" applyBorder="1" applyAlignment="1">
      <alignment horizontal="left" vertical="top" wrapText="1"/>
    </xf>
    <xf numFmtId="0" fontId="50" fillId="0" borderId="0" xfId="0" applyFont="1" applyBorder="1" applyAlignment="1">
      <alignment horizontal="center"/>
    </xf>
    <xf numFmtId="0" fontId="50" fillId="0" borderId="29" xfId="0" applyFont="1" applyBorder="1" applyAlignment="1">
      <alignment horizontal="center" wrapText="1"/>
    </xf>
    <xf numFmtId="0" fontId="50" fillId="0" borderId="30" xfId="0" applyFont="1" applyBorder="1" applyAlignment="1">
      <alignment horizontal="center" wrapText="1"/>
    </xf>
    <xf numFmtId="0" fontId="50" fillId="0" borderId="31" xfId="0" applyFont="1" applyBorder="1" applyAlignment="1">
      <alignment horizontal="center" wrapText="1"/>
    </xf>
    <xf numFmtId="0" fontId="51" fillId="0" borderId="0" xfId="0" applyFont="1" applyBorder="1"/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3"/>
  <sheetViews>
    <sheetView tabSelected="1" zoomScaleNormal="100" workbookViewId="0">
      <selection activeCell="L12" sqref="L12"/>
    </sheetView>
  </sheetViews>
  <sheetFormatPr defaultRowHeight="12.75" x14ac:dyDescent="0.2"/>
  <cols>
    <col min="1" max="1" width="4.140625" style="2" customWidth="1"/>
    <col min="2" max="2" width="52.5703125" style="1" customWidth="1"/>
    <col min="3" max="3" width="14.140625" style="2" customWidth="1"/>
    <col min="4" max="4" width="16.28515625" style="3" customWidth="1"/>
    <col min="5" max="5" width="15.28515625" style="3" customWidth="1"/>
    <col min="6" max="6" width="5.42578125" style="4" customWidth="1"/>
    <col min="7" max="7" width="9.42578125" style="2" customWidth="1"/>
    <col min="8" max="8" width="11.42578125" style="1" customWidth="1"/>
    <col min="9" max="9" width="10.5703125" style="14" customWidth="1"/>
    <col min="10" max="10" width="14.4257812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 x14ac:dyDescent="0.25">
      <c r="A1" s="22"/>
      <c r="B1" s="23" t="s">
        <v>49</v>
      </c>
      <c r="F1" s="6"/>
      <c r="G1" s="7"/>
      <c r="H1" s="5"/>
      <c r="I1" s="85"/>
      <c r="J1" s="86"/>
      <c r="K1" s="5"/>
      <c r="L1" s="5"/>
    </row>
    <row r="2" spans="1:12" ht="15" x14ac:dyDescent="0.2">
      <c r="A2" s="20" t="s">
        <v>3</v>
      </c>
      <c r="B2" s="21" t="s">
        <v>50</v>
      </c>
      <c r="F2" s="6"/>
      <c r="G2" s="6"/>
      <c r="H2" s="5"/>
      <c r="I2" s="87"/>
      <c r="J2" s="88"/>
      <c r="K2" s="5"/>
      <c r="L2" s="5"/>
    </row>
    <row r="3" spans="1:12" ht="14.25" x14ac:dyDescent="0.2">
      <c r="C3" s="7"/>
      <c r="F3" s="6"/>
      <c r="G3" s="12"/>
      <c r="H3" s="5"/>
      <c r="I3" s="89"/>
      <c r="J3" s="88"/>
      <c r="K3" s="5"/>
      <c r="L3" s="5"/>
    </row>
    <row r="4" spans="1:12" ht="14.25" x14ac:dyDescent="0.2">
      <c r="C4" s="7"/>
      <c r="F4" s="6"/>
      <c r="G4" s="12"/>
      <c r="H4" s="5"/>
      <c r="I4" s="28"/>
      <c r="J4" s="27"/>
      <c r="K4" s="5"/>
      <c r="L4" s="5"/>
    </row>
    <row r="5" spans="1:12" ht="14.25" x14ac:dyDescent="0.2">
      <c r="C5" s="7"/>
      <c r="F5" s="6"/>
      <c r="G5" s="12"/>
      <c r="H5" s="5"/>
      <c r="I5" s="53"/>
      <c r="J5" s="52"/>
      <c r="K5" s="5"/>
      <c r="L5" s="5"/>
    </row>
    <row r="6" spans="1:12" ht="20.25" x14ac:dyDescent="0.3">
      <c r="A6" s="90" t="s">
        <v>53</v>
      </c>
      <c r="B6" s="91"/>
      <c r="C6" s="91"/>
      <c r="D6" s="91"/>
      <c r="E6" s="91"/>
      <c r="F6" s="91"/>
      <c r="G6" s="91"/>
      <c r="H6" s="91"/>
      <c r="I6" s="91"/>
      <c r="J6" s="91"/>
    </row>
    <row r="7" spans="1:12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2" ht="44.25" customHeight="1" x14ac:dyDescent="0.2">
      <c r="A8" s="16" t="s">
        <v>1</v>
      </c>
      <c r="B8" s="16" t="s">
        <v>0</v>
      </c>
      <c r="C8" s="16" t="s">
        <v>4</v>
      </c>
      <c r="D8" s="16" t="s">
        <v>8</v>
      </c>
      <c r="E8" s="16" t="s">
        <v>9</v>
      </c>
      <c r="F8" s="17" t="s">
        <v>10</v>
      </c>
      <c r="G8" s="16" t="s">
        <v>7</v>
      </c>
      <c r="H8" s="16" t="s">
        <v>2</v>
      </c>
      <c r="I8" s="18" t="s">
        <v>6</v>
      </c>
      <c r="J8" s="19" t="s">
        <v>52</v>
      </c>
    </row>
    <row r="9" spans="1:12" x14ac:dyDescent="0.2">
      <c r="A9" s="29">
        <v>1</v>
      </c>
      <c r="B9" s="30" t="s">
        <v>14</v>
      </c>
      <c r="C9" s="61">
        <v>211401000003</v>
      </c>
      <c r="D9" s="49"/>
      <c r="E9" s="70" t="s">
        <v>16</v>
      </c>
      <c r="F9" s="50">
        <v>1</v>
      </c>
      <c r="G9" s="51">
        <v>24271.63</v>
      </c>
      <c r="H9" s="76">
        <f>G9*F9</f>
        <v>24271.63</v>
      </c>
      <c r="I9" s="77">
        <v>2015</v>
      </c>
      <c r="J9" s="79">
        <v>700</v>
      </c>
    </row>
    <row r="10" spans="1:12" x14ac:dyDescent="0.2">
      <c r="A10" s="29">
        <f>A9+1</f>
        <v>2</v>
      </c>
      <c r="B10" s="30" t="s">
        <v>14</v>
      </c>
      <c r="C10" s="61">
        <v>211401000003</v>
      </c>
      <c r="D10" s="49"/>
      <c r="E10" s="70" t="s">
        <v>17</v>
      </c>
      <c r="F10" s="50">
        <v>1</v>
      </c>
      <c r="G10" s="51">
        <v>24271.63</v>
      </c>
      <c r="H10" s="76">
        <f t="shared" ref="H10:H34" si="0">G10*F10</f>
        <v>24271.63</v>
      </c>
      <c r="I10" s="77">
        <v>2015</v>
      </c>
      <c r="J10" s="79">
        <v>700</v>
      </c>
    </row>
    <row r="11" spans="1:12" x14ac:dyDescent="0.2">
      <c r="A11" s="29">
        <f t="shared" ref="A11:A34" si="1">A10+1</f>
        <v>3</v>
      </c>
      <c r="B11" s="30" t="s">
        <v>14</v>
      </c>
      <c r="C11" s="61">
        <v>211401000003</v>
      </c>
      <c r="D11" s="57"/>
      <c r="E11" s="70" t="s">
        <v>18</v>
      </c>
      <c r="F11" s="50">
        <v>1</v>
      </c>
      <c r="G11" s="51">
        <v>24271.63</v>
      </c>
      <c r="H11" s="76">
        <f t="shared" si="0"/>
        <v>24271.63</v>
      </c>
      <c r="I11" s="77">
        <v>2015</v>
      </c>
      <c r="J11" s="79">
        <v>700</v>
      </c>
    </row>
    <row r="12" spans="1:12" x14ac:dyDescent="0.2">
      <c r="A12" s="29">
        <f t="shared" si="1"/>
        <v>4</v>
      </c>
      <c r="B12" s="30" t="s">
        <v>14</v>
      </c>
      <c r="C12" s="61">
        <v>211401000003</v>
      </c>
      <c r="D12" s="57"/>
      <c r="E12" s="71" t="s">
        <v>19</v>
      </c>
      <c r="F12" s="50">
        <v>1</v>
      </c>
      <c r="G12" s="51">
        <v>24271.63</v>
      </c>
      <c r="H12" s="76">
        <f t="shared" si="0"/>
        <v>24271.63</v>
      </c>
      <c r="I12" s="77">
        <v>2015</v>
      </c>
      <c r="J12" s="79">
        <v>700</v>
      </c>
    </row>
    <row r="13" spans="1:12" x14ac:dyDescent="0.2">
      <c r="A13" s="29">
        <f t="shared" si="1"/>
        <v>5</v>
      </c>
      <c r="B13" s="30" t="s">
        <v>14</v>
      </c>
      <c r="C13" s="61">
        <v>211401000003</v>
      </c>
      <c r="D13" s="57"/>
      <c r="E13" s="70" t="s">
        <v>20</v>
      </c>
      <c r="F13" s="50">
        <v>1</v>
      </c>
      <c r="G13" s="51">
        <v>24271.63</v>
      </c>
      <c r="H13" s="76">
        <f t="shared" si="0"/>
        <v>24271.63</v>
      </c>
      <c r="I13" s="77">
        <v>2015</v>
      </c>
      <c r="J13" s="79">
        <v>700</v>
      </c>
    </row>
    <row r="14" spans="1:12" x14ac:dyDescent="0.2">
      <c r="A14" s="29">
        <f t="shared" si="1"/>
        <v>6</v>
      </c>
      <c r="B14" s="30" t="s">
        <v>14</v>
      </c>
      <c r="C14" s="61">
        <v>211401000003</v>
      </c>
      <c r="D14" s="57"/>
      <c r="E14" s="70" t="s">
        <v>21</v>
      </c>
      <c r="F14" s="50">
        <v>1</v>
      </c>
      <c r="G14" s="51">
        <v>24271.63</v>
      </c>
      <c r="H14" s="76">
        <f t="shared" si="0"/>
        <v>24271.63</v>
      </c>
      <c r="I14" s="77">
        <v>2015</v>
      </c>
      <c r="J14" s="79">
        <v>700</v>
      </c>
    </row>
    <row r="15" spans="1:12" x14ac:dyDescent="0.2">
      <c r="A15" s="29">
        <f t="shared" si="1"/>
        <v>7</v>
      </c>
      <c r="B15" s="30" t="s">
        <v>14</v>
      </c>
      <c r="C15" s="61">
        <v>211401000003</v>
      </c>
      <c r="D15" s="57"/>
      <c r="E15" s="70" t="s">
        <v>22</v>
      </c>
      <c r="F15" s="50">
        <v>1</v>
      </c>
      <c r="G15" s="51">
        <v>24271.63</v>
      </c>
      <c r="H15" s="76">
        <f t="shared" si="0"/>
        <v>24271.63</v>
      </c>
      <c r="I15" s="77">
        <v>2015</v>
      </c>
      <c r="J15" s="79">
        <v>700</v>
      </c>
    </row>
    <row r="16" spans="1:12" x14ac:dyDescent="0.2">
      <c r="A16" s="29">
        <f t="shared" si="1"/>
        <v>8</v>
      </c>
      <c r="B16" s="30" t="s">
        <v>14</v>
      </c>
      <c r="C16" s="61">
        <v>211401000003</v>
      </c>
      <c r="D16" s="57"/>
      <c r="E16" s="72" t="s">
        <v>23</v>
      </c>
      <c r="F16" s="50">
        <v>1</v>
      </c>
      <c r="G16" s="51">
        <v>24271.63</v>
      </c>
      <c r="H16" s="76">
        <f t="shared" si="0"/>
        <v>24271.63</v>
      </c>
      <c r="I16" s="77">
        <v>2015</v>
      </c>
      <c r="J16" s="79">
        <v>700</v>
      </c>
    </row>
    <row r="17" spans="1:12" x14ac:dyDescent="0.2">
      <c r="A17" s="29">
        <f t="shared" si="1"/>
        <v>9</v>
      </c>
      <c r="B17" s="30" t="s">
        <v>14</v>
      </c>
      <c r="C17" s="61">
        <v>211401000003</v>
      </c>
      <c r="D17" s="57"/>
      <c r="E17" s="71" t="s">
        <v>28</v>
      </c>
      <c r="F17" s="50">
        <v>1</v>
      </c>
      <c r="G17" s="51">
        <v>24271.63</v>
      </c>
      <c r="H17" s="76">
        <f t="shared" si="0"/>
        <v>24271.63</v>
      </c>
      <c r="I17" s="77">
        <v>2015</v>
      </c>
      <c r="J17" s="79">
        <v>700</v>
      </c>
    </row>
    <row r="18" spans="1:12" x14ac:dyDescent="0.2">
      <c r="A18" s="29">
        <f t="shared" si="1"/>
        <v>10</v>
      </c>
      <c r="B18" s="30" t="s">
        <v>14</v>
      </c>
      <c r="C18" s="61">
        <v>211401000003</v>
      </c>
      <c r="D18" s="57"/>
      <c r="E18" s="29" t="s">
        <v>29</v>
      </c>
      <c r="F18" s="50">
        <v>1</v>
      </c>
      <c r="G18" s="51">
        <v>24271.63</v>
      </c>
      <c r="H18" s="76">
        <f t="shared" si="0"/>
        <v>24271.63</v>
      </c>
      <c r="I18" s="77">
        <v>2015</v>
      </c>
      <c r="J18" s="79">
        <v>700</v>
      </c>
    </row>
    <row r="19" spans="1:12" x14ac:dyDescent="0.2">
      <c r="A19" s="29">
        <f t="shared" si="1"/>
        <v>11</v>
      </c>
      <c r="B19" s="30" t="s">
        <v>14</v>
      </c>
      <c r="C19" s="61">
        <v>211401000003</v>
      </c>
      <c r="D19" s="49"/>
      <c r="E19" s="29" t="s">
        <v>30</v>
      </c>
      <c r="F19" s="50">
        <v>1</v>
      </c>
      <c r="G19" s="51">
        <v>24271.63</v>
      </c>
      <c r="H19" s="76">
        <f t="shared" si="0"/>
        <v>24271.63</v>
      </c>
      <c r="I19" s="77">
        <v>2015</v>
      </c>
      <c r="J19" s="79">
        <v>700</v>
      </c>
    </row>
    <row r="20" spans="1:12" x14ac:dyDescent="0.2">
      <c r="A20" s="29">
        <f t="shared" si="1"/>
        <v>12</v>
      </c>
      <c r="B20" s="30" t="s">
        <v>14</v>
      </c>
      <c r="C20" s="61">
        <v>211401000003</v>
      </c>
      <c r="D20" s="49"/>
      <c r="E20" s="29" t="s">
        <v>31</v>
      </c>
      <c r="F20" s="50">
        <v>1</v>
      </c>
      <c r="G20" s="51">
        <v>24271.63</v>
      </c>
      <c r="H20" s="76">
        <f t="shared" si="0"/>
        <v>24271.63</v>
      </c>
      <c r="I20" s="77">
        <v>2015</v>
      </c>
      <c r="J20" s="79">
        <v>700</v>
      </c>
    </row>
    <row r="21" spans="1:12" x14ac:dyDescent="0.2">
      <c r="A21" s="29">
        <f t="shared" si="1"/>
        <v>13</v>
      </c>
      <c r="B21" s="30" t="s">
        <v>15</v>
      </c>
      <c r="C21" s="61">
        <v>211401000003</v>
      </c>
      <c r="D21" s="57"/>
      <c r="E21" s="70" t="s">
        <v>24</v>
      </c>
      <c r="F21" s="50">
        <v>1</v>
      </c>
      <c r="G21" s="51">
        <v>15912.71</v>
      </c>
      <c r="H21" s="76">
        <f t="shared" si="0"/>
        <v>15912.71</v>
      </c>
      <c r="I21" s="77">
        <v>2014</v>
      </c>
      <c r="J21" s="79">
        <v>560</v>
      </c>
      <c r="L21" s="13"/>
    </row>
    <row r="22" spans="1:12" x14ac:dyDescent="0.2">
      <c r="A22" s="29">
        <f t="shared" si="1"/>
        <v>14</v>
      </c>
      <c r="B22" s="30" t="s">
        <v>15</v>
      </c>
      <c r="C22" s="61">
        <v>211401000003</v>
      </c>
      <c r="D22" s="57"/>
      <c r="E22" s="70" t="s">
        <v>25</v>
      </c>
      <c r="F22" s="50">
        <v>1</v>
      </c>
      <c r="G22" s="51">
        <v>15912.71</v>
      </c>
      <c r="H22" s="76">
        <f t="shared" si="0"/>
        <v>15912.71</v>
      </c>
      <c r="I22" s="77">
        <v>2014</v>
      </c>
      <c r="J22" s="79">
        <v>560</v>
      </c>
      <c r="L22" s="13"/>
    </row>
    <row r="23" spans="1:12" x14ac:dyDescent="0.2">
      <c r="A23" s="29">
        <f t="shared" si="1"/>
        <v>15</v>
      </c>
      <c r="B23" s="30" t="s">
        <v>11</v>
      </c>
      <c r="C23" s="61">
        <v>211401000003</v>
      </c>
      <c r="D23" s="57"/>
      <c r="E23" s="70" t="s">
        <v>26</v>
      </c>
      <c r="F23" s="50">
        <v>1</v>
      </c>
      <c r="G23" s="51">
        <v>18748.95</v>
      </c>
      <c r="H23" s="76">
        <f t="shared" si="0"/>
        <v>18748.95</v>
      </c>
      <c r="I23" s="77">
        <v>2016</v>
      </c>
      <c r="J23" s="79">
        <v>840</v>
      </c>
      <c r="L23" s="13"/>
    </row>
    <row r="24" spans="1:12" x14ac:dyDescent="0.2">
      <c r="A24" s="29">
        <f t="shared" si="1"/>
        <v>16</v>
      </c>
      <c r="B24" s="30" t="s">
        <v>11</v>
      </c>
      <c r="C24" s="61">
        <v>211401000003</v>
      </c>
      <c r="D24" s="57"/>
      <c r="E24" s="71" t="s">
        <v>27</v>
      </c>
      <c r="F24" s="50">
        <v>1</v>
      </c>
      <c r="G24" s="51">
        <v>18748.95</v>
      </c>
      <c r="H24" s="76">
        <f t="shared" si="0"/>
        <v>18748.95</v>
      </c>
      <c r="I24" s="77">
        <v>2016</v>
      </c>
      <c r="J24" s="79">
        <v>840</v>
      </c>
      <c r="L24" s="13"/>
    </row>
    <row r="25" spans="1:12" x14ac:dyDescent="0.2">
      <c r="A25" s="29">
        <f t="shared" si="1"/>
        <v>17</v>
      </c>
      <c r="B25" s="30" t="s">
        <v>11</v>
      </c>
      <c r="C25" s="61">
        <v>211401000003</v>
      </c>
      <c r="D25" s="57"/>
      <c r="E25" s="29" t="s">
        <v>32</v>
      </c>
      <c r="F25" s="50">
        <v>1</v>
      </c>
      <c r="G25" s="51">
        <v>19535.45</v>
      </c>
      <c r="H25" s="76">
        <f t="shared" si="0"/>
        <v>19535.45</v>
      </c>
      <c r="I25" s="77">
        <v>2016</v>
      </c>
      <c r="J25" s="79">
        <v>840</v>
      </c>
      <c r="L25" s="13"/>
    </row>
    <row r="26" spans="1:12" x14ac:dyDescent="0.2">
      <c r="A26" s="29">
        <f t="shared" si="1"/>
        <v>18</v>
      </c>
      <c r="B26" s="30" t="s">
        <v>11</v>
      </c>
      <c r="C26" s="61">
        <v>211401000003</v>
      </c>
      <c r="D26" s="57"/>
      <c r="E26" s="29" t="s">
        <v>33</v>
      </c>
      <c r="F26" s="50">
        <v>1</v>
      </c>
      <c r="G26" s="51">
        <v>19535.45</v>
      </c>
      <c r="H26" s="76">
        <f t="shared" si="0"/>
        <v>19535.45</v>
      </c>
      <c r="I26" s="77">
        <v>2016</v>
      </c>
      <c r="J26" s="79">
        <v>840</v>
      </c>
      <c r="L26" s="13"/>
    </row>
    <row r="27" spans="1:12" x14ac:dyDescent="0.2">
      <c r="A27" s="29">
        <f t="shared" si="1"/>
        <v>19</v>
      </c>
      <c r="B27" s="30" t="s">
        <v>47</v>
      </c>
      <c r="C27" s="61">
        <v>211401000003</v>
      </c>
      <c r="D27" s="57"/>
      <c r="E27" s="29" t="s">
        <v>34</v>
      </c>
      <c r="F27" s="50">
        <v>1</v>
      </c>
      <c r="G27" s="51">
        <v>15657.4</v>
      </c>
      <c r="H27" s="76">
        <f t="shared" si="0"/>
        <v>15657.4</v>
      </c>
      <c r="I27" s="77">
        <v>2018</v>
      </c>
      <c r="J27" s="79">
        <v>2100</v>
      </c>
      <c r="L27" s="13"/>
    </row>
    <row r="28" spans="1:12" x14ac:dyDescent="0.2">
      <c r="A28" s="29">
        <f t="shared" si="1"/>
        <v>20</v>
      </c>
      <c r="B28" s="30" t="s">
        <v>47</v>
      </c>
      <c r="C28" s="61">
        <v>211401000003</v>
      </c>
      <c r="D28" s="57"/>
      <c r="E28" s="29" t="s">
        <v>35</v>
      </c>
      <c r="F28" s="50">
        <v>1</v>
      </c>
      <c r="G28" s="51">
        <v>15657.4</v>
      </c>
      <c r="H28" s="76">
        <f t="shared" si="0"/>
        <v>15657.4</v>
      </c>
      <c r="I28" s="77">
        <v>2018</v>
      </c>
      <c r="J28" s="79">
        <v>2100</v>
      </c>
      <c r="L28" s="13"/>
    </row>
    <row r="29" spans="1:12" x14ac:dyDescent="0.2">
      <c r="A29" s="29">
        <f t="shared" si="1"/>
        <v>21</v>
      </c>
      <c r="B29" s="30" t="s">
        <v>47</v>
      </c>
      <c r="C29" s="61">
        <v>211401000003</v>
      </c>
      <c r="D29" s="59"/>
      <c r="E29" s="29" t="s">
        <v>36</v>
      </c>
      <c r="F29" s="58">
        <v>1</v>
      </c>
      <c r="G29" s="60">
        <v>15657.4</v>
      </c>
      <c r="H29" s="76">
        <f t="shared" si="0"/>
        <v>15657.4</v>
      </c>
      <c r="I29" s="77">
        <v>2018</v>
      </c>
      <c r="J29" s="79">
        <v>2100</v>
      </c>
      <c r="L29" s="13"/>
    </row>
    <row r="30" spans="1:12" x14ac:dyDescent="0.2">
      <c r="A30" s="29">
        <f t="shared" si="1"/>
        <v>22</v>
      </c>
      <c r="B30" s="30" t="s">
        <v>47</v>
      </c>
      <c r="C30" s="61">
        <v>211401000003</v>
      </c>
      <c r="D30" s="59"/>
      <c r="E30" s="73" t="s">
        <v>37</v>
      </c>
      <c r="F30" s="58">
        <v>1</v>
      </c>
      <c r="G30" s="60">
        <v>15657.4</v>
      </c>
      <c r="H30" s="76">
        <f t="shared" si="0"/>
        <v>15657.4</v>
      </c>
      <c r="I30" s="77">
        <v>2018</v>
      </c>
      <c r="J30" s="79">
        <v>2100</v>
      </c>
      <c r="L30" s="13"/>
    </row>
    <row r="31" spans="1:12" x14ac:dyDescent="0.2">
      <c r="A31" s="29">
        <f t="shared" si="1"/>
        <v>23</v>
      </c>
      <c r="B31" s="69" t="s">
        <v>48</v>
      </c>
      <c r="C31" s="74">
        <v>211403002277</v>
      </c>
      <c r="D31" s="59"/>
      <c r="E31" s="29" t="s">
        <v>38</v>
      </c>
      <c r="F31" s="58">
        <v>1</v>
      </c>
      <c r="G31" s="60">
        <v>22981.53</v>
      </c>
      <c r="H31" s="76">
        <f t="shared" si="0"/>
        <v>22981.53</v>
      </c>
      <c r="I31" s="77">
        <v>2017</v>
      </c>
      <c r="J31" s="79">
        <v>1400</v>
      </c>
      <c r="L31" s="13"/>
    </row>
    <row r="32" spans="1:12" x14ac:dyDescent="0.2">
      <c r="A32" s="29">
        <f t="shared" si="1"/>
        <v>24</v>
      </c>
      <c r="B32" s="69" t="s">
        <v>48</v>
      </c>
      <c r="C32" s="74">
        <v>211403002277</v>
      </c>
      <c r="D32" s="59"/>
      <c r="E32" s="29" t="s">
        <v>39</v>
      </c>
      <c r="F32" s="58">
        <v>1</v>
      </c>
      <c r="G32" s="60">
        <v>22981.53</v>
      </c>
      <c r="H32" s="76">
        <f t="shared" si="0"/>
        <v>22981.53</v>
      </c>
      <c r="I32" s="77">
        <v>2017</v>
      </c>
      <c r="J32" s="79">
        <v>1400</v>
      </c>
      <c r="L32" s="13"/>
    </row>
    <row r="33" spans="1:12" x14ac:dyDescent="0.2">
      <c r="A33" s="29">
        <f t="shared" si="1"/>
        <v>25</v>
      </c>
      <c r="B33" s="69" t="s">
        <v>48</v>
      </c>
      <c r="C33" s="74">
        <v>211403002277</v>
      </c>
      <c r="D33" s="59"/>
      <c r="E33" s="29" t="s">
        <v>40</v>
      </c>
      <c r="F33" s="58">
        <v>1</v>
      </c>
      <c r="G33" s="60">
        <v>22981.53</v>
      </c>
      <c r="H33" s="76">
        <f t="shared" si="0"/>
        <v>22981.53</v>
      </c>
      <c r="I33" s="77">
        <v>2017</v>
      </c>
      <c r="J33" s="79">
        <v>1400</v>
      </c>
      <c r="L33" s="13"/>
    </row>
    <row r="34" spans="1:12" x14ac:dyDescent="0.2">
      <c r="A34" s="29">
        <f t="shared" si="1"/>
        <v>26</v>
      </c>
      <c r="B34" s="69" t="s">
        <v>48</v>
      </c>
      <c r="C34" s="74">
        <v>211403002277</v>
      </c>
      <c r="D34" s="59"/>
      <c r="E34" s="29" t="s">
        <v>41</v>
      </c>
      <c r="F34" s="58">
        <v>1</v>
      </c>
      <c r="G34" s="60">
        <v>22981.53</v>
      </c>
      <c r="H34" s="76">
        <f t="shared" si="0"/>
        <v>22981.53</v>
      </c>
      <c r="I34" s="77">
        <v>2017</v>
      </c>
      <c r="J34" s="79">
        <v>1400</v>
      </c>
      <c r="L34" s="13"/>
    </row>
    <row r="35" spans="1:12" ht="15" customHeight="1" thickBot="1" x14ac:dyDescent="0.25">
      <c r="A35" s="31"/>
      <c r="B35" s="32"/>
      <c r="C35" s="31"/>
      <c r="D35" s="33"/>
      <c r="E35" s="33"/>
      <c r="F35" s="34"/>
      <c r="G35" s="35"/>
      <c r="H35" s="36"/>
      <c r="I35" s="37"/>
      <c r="J35" s="32"/>
    </row>
    <row r="36" spans="1:12" s="101" customFormat="1" ht="36.75" customHeight="1" thickBot="1" x14ac:dyDescent="0.25">
      <c r="A36" s="97"/>
      <c r="B36" s="98" t="s">
        <v>54</v>
      </c>
      <c r="C36" s="99"/>
      <c r="D36" s="99"/>
      <c r="E36" s="99"/>
      <c r="F36" s="99"/>
      <c r="G36" s="99"/>
      <c r="H36" s="99"/>
      <c r="I36" s="99"/>
      <c r="J36" s="100"/>
    </row>
    <row r="37" spans="1:12" ht="15" customHeight="1" x14ac:dyDescent="0.2">
      <c r="A37" s="31"/>
      <c r="B37" s="78" t="s">
        <v>51</v>
      </c>
      <c r="C37" s="31"/>
      <c r="D37" s="33"/>
      <c r="E37" s="33"/>
      <c r="F37" s="34"/>
      <c r="G37" s="35"/>
      <c r="H37" s="36"/>
      <c r="I37" s="37"/>
      <c r="J37" s="32"/>
    </row>
    <row r="38" spans="1:12" ht="15" customHeight="1" x14ac:dyDescent="0.2">
      <c r="A38" s="31"/>
      <c r="B38" s="32"/>
      <c r="C38" s="31"/>
      <c r="D38" s="33"/>
      <c r="E38" s="33"/>
      <c r="F38" s="34"/>
      <c r="G38" s="35"/>
      <c r="H38" s="36"/>
      <c r="I38" s="37"/>
      <c r="J38" s="32"/>
    </row>
    <row r="39" spans="1:12" ht="16.5" customHeight="1" thickBot="1" x14ac:dyDescent="0.25">
      <c r="A39" s="38" t="s">
        <v>5</v>
      </c>
      <c r="B39" s="32"/>
      <c r="C39" s="31"/>
      <c r="D39" s="33"/>
      <c r="E39" s="33"/>
      <c r="F39" s="39"/>
      <c r="G39" s="31"/>
      <c r="H39" s="33"/>
      <c r="I39" s="40"/>
      <c r="J39" s="32"/>
    </row>
    <row r="40" spans="1:12" ht="21.75" customHeight="1" x14ac:dyDescent="0.2">
      <c r="A40" s="38"/>
      <c r="B40" s="75" t="s">
        <v>13</v>
      </c>
      <c r="C40" s="64"/>
      <c r="D40" s="65"/>
      <c r="E40" s="65"/>
      <c r="F40" s="66"/>
      <c r="G40" s="64"/>
      <c r="H40" s="67"/>
      <c r="I40" s="40"/>
      <c r="J40" s="32"/>
    </row>
    <row r="41" spans="1:12" ht="26.25" customHeight="1" x14ac:dyDescent="0.2">
      <c r="A41" s="38"/>
      <c r="B41" s="93" t="s">
        <v>42</v>
      </c>
      <c r="C41" s="94"/>
      <c r="D41" s="94"/>
      <c r="E41" s="94"/>
      <c r="F41" s="94"/>
      <c r="G41" s="94"/>
      <c r="H41" s="95"/>
      <c r="I41" s="40"/>
      <c r="J41" s="32"/>
    </row>
    <row r="42" spans="1:12" ht="27" customHeight="1" x14ac:dyDescent="0.2">
      <c r="A42" s="41"/>
      <c r="B42" s="80" t="s">
        <v>43</v>
      </c>
      <c r="C42" s="81"/>
      <c r="D42" s="81"/>
      <c r="E42" s="81"/>
      <c r="F42" s="82"/>
      <c r="G42" s="82"/>
      <c r="H42" s="83"/>
      <c r="I42" s="41"/>
      <c r="J42" s="41"/>
    </row>
    <row r="43" spans="1:12" ht="26.25" customHeight="1" x14ac:dyDescent="0.2">
      <c r="A43" s="41"/>
      <c r="B43" s="92" t="s">
        <v>44</v>
      </c>
      <c r="C43" s="81"/>
      <c r="D43" s="81"/>
      <c r="E43" s="81"/>
      <c r="F43" s="82"/>
      <c r="G43" s="82"/>
      <c r="H43" s="83"/>
      <c r="I43" s="41"/>
      <c r="J43" s="41"/>
    </row>
    <row r="44" spans="1:12" ht="25.5" customHeight="1" x14ac:dyDescent="0.2">
      <c r="A44" s="26"/>
      <c r="B44" s="92" t="s">
        <v>45</v>
      </c>
      <c r="C44" s="81"/>
      <c r="D44" s="81"/>
      <c r="E44" s="81"/>
      <c r="F44" s="82"/>
      <c r="G44" s="82"/>
      <c r="H44" s="83"/>
      <c r="I44" s="26"/>
      <c r="J44" s="26"/>
    </row>
    <row r="45" spans="1:12" ht="13.5" customHeight="1" x14ac:dyDescent="0.2">
      <c r="A45" s="42"/>
      <c r="B45" s="92" t="s">
        <v>46</v>
      </c>
      <c r="C45" s="96"/>
      <c r="D45" s="96"/>
      <c r="E45" s="54"/>
      <c r="F45" s="55"/>
      <c r="G45" s="55"/>
      <c r="H45" s="56"/>
      <c r="I45" s="42"/>
      <c r="J45" s="42"/>
    </row>
    <row r="46" spans="1:12" ht="13.5" customHeight="1" x14ac:dyDescent="0.2">
      <c r="A46" s="42"/>
      <c r="B46" s="80"/>
      <c r="C46" s="84"/>
      <c r="D46" s="84"/>
      <c r="E46" s="82"/>
      <c r="F46" s="82"/>
      <c r="G46" s="82"/>
      <c r="H46" s="56"/>
      <c r="I46" s="42"/>
      <c r="J46" s="42"/>
    </row>
    <row r="47" spans="1:12" ht="15" customHeight="1" thickBot="1" x14ac:dyDescent="0.25">
      <c r="A47" s="55"/>
      <c r="B47" s="68" t="s">
        <v>12</v>
      </c>
      <c r="C47" s="62"/>
      <c r="D47" s="62"/>
      <c r="E47" s="62"/>
      <c r="F47" s="62"/>
      <c r="G47" s="62"/>
      <c r="H47" s="63"/>
      <c r="I47" s="55"/>
      <c r="J47" s="55"/>
    </row>
    <row r="48" spans="1:12" ht="15" customHeight="1" x14ac:dyDescent="0.2">
      <c r="A48" s="24"/>
      <c r="E48" s="25"/>
      <c r="F48" s="24"/>
      <c r="G48" s="24"/>
      <c r="H48" s="24"/>
      <c r="I48" s="24"/>
      <c r="J48" s="24"/>
    </row>
    <row r="49" spans="10:11" ht="18.75" customHeight="1" x14ac:dyDescent="0.2"/>
    <row r="50" spans="10:11" ht="18.75" customHeight="1" x14ac:dyDescent="0.2"/>
    <row r="51" spans="10:11" ht="20.25" customHeight="1" x14ac:dyDescent="0.2"/>
    <row r="52" spans="10:11" ht="17.25" customHeight="1" x14ac:dyDescent="0.2"/>
    <row r="53" spans="10:11" ht="18" customHeight="1" x14ac:dyDescent="0.2">
      <c r="J53" s="13"/>
    </row>
    <row r="54" spans="10:11" ht="33" customHeight="1" x14ac:dyDescent="0.2">
      <c r="J54" s="13"/>
    </row>
    <row r="55" spans="10:11" x14ac:dyDescent="0.2">
      <c r="J55" s="13"/>
    </row>
    <row r="61" spans="10:11" x14ac:dyDescent="0.2">
      <c r="K61" s="13"/>
    </row>
    <row r="62" spans="10:11" x14ac:dyDescent="0.2">
      <c r="K62" s="13"/>
    </row>
    <row r="63" spans="10:11" x14ac:dyDescent="0.2">
      <c r="K63" s="13"/>
    </row>
  </sheetData>
  <mergeCells count="11">
    <mergeCell ref="B42:H42"/>
    <mergeCell ref="B46:G46"/>
    <mergeCell ref="I1:J1"/>
    <mergeCell ref="I2:J2"/>
    <mergeCell ref="I3:J3"/>
    <mergeCell ref="A6:J6"/>
    <mergeCell ref="B44:H44"/>
    <mergeCell ref="B43:H43"/>
    <mergeCell ref="B41:H41"/>
    <mergeCell ref="B45:D45"/>
    <mergeCell ref="B36:J36"/>
  </mergeCells>
  <phoneticPr fontId="6" type="noConversion"/>
  <pageMargins left="0.19685039370078741" right="0.19685039370078741" top="0.78740157480314965" bottom="0.19685039370078741" header="0.31496062992125984" footer="0.31496062992125984"/>
  <pageSetup paperSize="9" scale="9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sqref="A1:XFD1048576"/>
    </sheetView>
  </sheetViews>
  <sheetFormatPr defaultRowHeight="12.75" x14ac:dyDescent="0.2"/>
  <cols>
    <col min="1" max="1" width="18.85546875" customWidth="1"/>
    <col min="2" max="2" width="20.7109375" customWidth="1"/>
    <col min="3" max="3" width="17.28515625" customWidth="1"/>
    <col min="4" max="4" width="20.85546875" customWidth="1"/>
    <col min="10" max="10" width="14.5703125" customWidth="1"/>
  </cols>
  <sheetData>
    <row r="1" spans="1:10" x14ac:dyDescent="0.2">
      <c r="A1" s="48"/>
      <c r="B1" s="43"/>
      <c r="C1" s="43"/>
      <c r="D1" s="43"/>
      <c r="E1" s="44"/>
      <c r="F1" s="46"/>
      <c r="G1" s="44"/>
      <c r="H1" s="46"/>
      <c r="I1" s="46"/>
      <c r="J1" s="47"/>
    </row>
    <row r="2" spans="1:10" x14ac:dyDescent="0.2">
      <c r="A2" s="48"/>
      <c r="B2" s="43"/>
      <c r="C2" s="43"/>
      <c r="D2" s="43"/>
      <c r="E2" s="44"/>
      <c r="F2" s="46"/>
      <c r="G2" s="44"/>
      <c r="H2" s="46"/>
      <c r="I2" s="46"/>
      <c r="J2" s="47"/>
    </row>
    <row r="3" spans="1:10" x14ac:dyDescent="0.2">
      <c r="A3" s="48"/>
      <c r="B3" s="43"/>
      <c r="C3" s="43"/>
      <c r="D3" s="43"/>
      <c r="E3" s="44"/>
      <c r="F3" s="46"/>
      <c r="G3" s="44"/>
      <c r="H3" s="46"/>
      <c r="I3" s="46"/>
      <c r="J3" s="47"/>
    </row>
    <row r="4" spans="1:10" x14ac:dyDescent="0.2">
      <c r="A4" s="48"/>
      <c r="B4" s="43"/>
      <c r="C4" s="43"/>
      <c r="D4" s="43"/>
      <c r="E4" s="44"/>
      <c r="F4" s="46"/>
      <c r="G4" s="44"/>
      <c r="H4" s="46"/>
      <c r="I4" s="46"/>
      <c r="J4" s="47"/>
    </row>
    <row r="5" spans="1:10" x14ac:dyDescent="0.2">
      <c r="A5" s="48"/>
      <c r="B5" s="43"/>
      <c r="C5" s="43"/>
      <c r="D5" s="43"/>
      <c r="E5" s="44"/>
      <c r="F5" s="46"/>
      <c r="G5" s="44"/>
      <c r="H5" s="46"/>
      <c r="I5" s="46"/>
      <c r="J5" s="47"/>
    </row>
    <row r="6" spans="1:10" x14ac:dyDescent="0.2">
      <c r="A6" s="48"/>
      <c r="B6" s="43"/>
      <c r="C6" s="43"/>
      <c r="D6" s="43"/>
      <c r="E6" s="44"/>
      <c r="F6" s="46"/>
      <c r="G6" s="44"/>
      <c r="H6" s="46"/>
      <c r="I6" s="46"/>
      <c r="J6" s="47"/>
    </row>
    <row r="7" spans="1:10" x14ac:dyDescent="0.2">
      <c r="A7" s="48"/>
      <c r="B7" s="43"/>
      <c r="C7" s="43"/>
      <c r="D7" s="43"/>
      <c r="E7" s="44"/>
      <c r="F7" s="46"/>
      <c r="G7" s="44"/>
      <c r="H7" s="46"/>
      <c r="I7" s="46"/>
      <c r="J7" s="47"/>
    </row>
    <row r="8" spans="1:10" x14ac:dyDescent="0.2">
      <c r="A8" s="48"/>
      <c r="B8" s="43"/>
      <c r="C8" s="43"/>
      <c r="D8" s="43"/>
      <c r="E8" s="44"/>
      <c r="F8" s="46"/>
      <c r="G8" s="44"/>
      <c r="H8" s="46"/>
      <c r="I8" s="46"/>
      <c r="J8" s="47"/>
    </row>
    <row r="9" spans="1:10" x14ac:dyDescent="0.2">
      <c r="A9" s="48"/>
      <c r="B9" s="43"/>
      <c r="C9" s="43"/>
      <c r="D9" s="43"/>
      <c r="E9" s="44"/>
      <c r="F9" s="46"/>
      <c r="G9" s="44"/>
      <c r="H9" s="46"/>
      <c r="I9" s="46"/>
      <c r="J9" s="47"/>
    </row>
    <row r="10" spans="1:10" x14ac:dyDescent="0.2">
      <c r="A10" s="48"/>
      <c r="B10" s="43"/>
      <c r="C10" s="43"/>
      <c r="D10" s="43"/>
      <c r="E10" s="44"/>
      <c r="F10" s="46"/>
      <c r="G10" s="44"/>
      <c r="H10" s="46"/>
      <c r="I10" s="46"/>
      <c r="J10" s="47"/>
    </row>
    <row r="11" spans="1:10" x14ac:dyDescent="0.2">
      <c r="A11" s="48"/>
      <c r="B11" s="43"/>
      <c r="C11" s="43"/>
      <c r="D11" s="43"/>
      <c r="E11" s="44"/>
      <c r="F11" s="46"/>
      <c r="G11" s="44"/>
      <c r="H11" s="46"/>
      <c r="I11" s="46"/>
      <c r="J11" s="47"/>
    </row>
    <row r="12" spans="1:10" x14ac:dyDescent="0.2">
      <c r="A12" s="48"/>
      <c r="B12" s="43"/>
      <c r="C12" s="43"/>
      <c r="D12" s="43"/>
      <c r="E12" s="44"/>
      <c r="F12" s="46"/>
      <c r="G12" s="44"/>
      <c r="H12" s="46"/>
      <c r="I12" s="46"/>
      <c r="J12" s="47"/>
    </row>
    <row r="13" spans="1:10" x14ac:dyDescent="0.2">
      <c r="A13" s="48"/>
      <c r="B13" s="43"/>
      <c r="C13" s="43"/>
      <c r="D13" s="43"/>
      <c r="E13" s="44"/>
      <c r="F13" s="46"/>
      <c r="G13" s="44"/>
      <c r="H13" s="46"/>
      <c r="I13" s="46"/>
      <c r="J13" s="47"/>
    </row>
    <row r="14" spans="1:10" x14ac:dyDescent="0.2">
      <c r="A14" s="48"/>
      <c r="B14" s="43"/>
      <c r="C14" s="43"/>
      <c r="D14" s="43"/>
      <c r="E14" s="44"/>
      <c r="F14" s="46"/>
      <c r="G14" s="44"/>
      <c r="H14" s="46"/>
      <c r="I14" s="46"/>
      <c r="J14" s="47"/>
    </row>
    <row r="15" spans="1:10" x14ac:dyDescent="0.2">
      <c r="A15" s="48"/>
      <c r="B15" s="43"/>
      <c r="C15" s="43"/>
      <c r="D15" s="43"/>
      <c r="E15" s="44"/>
      <c r="F15" s="46"/>
      <c r="G15" s="44"/>
      <c r="H15" s="46"/>
      <c r="I15" s="46"/>
      <c r="J15" s="47"/>
    </row>
    <row r="16" spans="1:10" x14ac:dyDescent="0.2">
      <c r="A16" s="48"/>
      <c r="B16" s="43"/>
      <c r="C16" s="43"/>
      <c r="D16" s="43"/>
      <c r="E16" s="44"/>
      <c r="F16" s="46"/>
      <c r="G16" s="44"/>
      <c r="H16" s="46"/>
      <c r="I16" s="46"/>
      <c r="J16" s="47"/>
    </row>
    <row r="17" spans="1:10" x14ac:dyDescent="0.2">
      <c r="A17" s="48"/>
      <c r="B17" s="43"/>
      <c r="C17" s="43"/>
      <c r="D17" s="43"/>
      <c r="E17" s="44"/>
      <c r="F17" s="46"/>
      <c r="G17" s="44"/>
      <c r="H17" s="46"/>
      <c r="I17" s="46"/>
      <c r="J17" s="47"/>
    </row>
    <row r="18" spans="1:10" x14ac:dyDescent="0.2">
      <c r="A18" s="48"/>
      <c r="B18" s="43"/>
      <c r="C18" s="43"/>
      <c r="D18" s="43"/>
      <c r="E18" s="44"/>
      <c r="F18" s="46"/>
      <c r="G18" s="44"/>
      <c r="H18" s="46"/>
      <c r="I18" s="46"/>
      <c r="J18" s="47"/>
    </row>
    <row r="19" spans="1:10" x14ac:dyDescent="0.2">
      <c r="A19" s="48"/>
      <c r="B19" s="43"/>
      <c r="C19" s="43"/>
      <c r="D19" s="43"/>
      <c r="E19" s="44"/>
      <c r="F19" s="46"/>
      <c r="G19" s="44"/>
      <c r="H19" s="45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 - HZS Jihomoravského kraje</cp:lastModifiedBy>
  <cp:lastPrinted>2025-07-23T08:59:14Z</cp:lastPrinted>
  <dcterms:created xsi:type="dcterms:W3CDTF">2013-03-22T11:06:31Z</dcterms:created>
  <dcterms:modified xsi:type="dcterms:W3CDTF">2025-08-12T07:07:39Z</dcterms:modified>
</cp:coreProperties>
</file>