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3 telefony, pagery\"/>
    </mc:Choice>
  </mc:AlternateContent>
  <xr:revisionPtr revIDLastSave="0" documentId="8_{176A1CFB-50BC-40E7-BBE1-6ECDD82F775E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List1!$A$1:$J$113</definedName>
  </definedNames>
  <calcPr calcId="191029" iterate="1"/>
</workbook>
</file>

<file path=xl/calcChain.xml><?xml version="1.0" encoding="utf-8"?>
<calcChain xmlns="http://schemas.openxmlformats.org/spreadsheetml/2006/main">
  <c r="A7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<sst xmlns="http://schemas.openxmlformats.org/spreadsheetml/2006/main" count="232" uniqueCount="112">
  <si>
    <t>Název</t>
  </si>
  <si>
    <t>P.č.</t>
  </si>
  <si>
    <t>Č.j.:</t>
  </si>
  <si>
    <t>Nomenklatura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</si>
  <si>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</si>
  <si>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</si>
  <si>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</si>
  <si>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</si>
  <si>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</si>
  <si>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#2191-5</t>
  </si>
  <si>
    <t>062170131000</t>
  </si>
  <si>
    <t>Přístroj telefonní digitální 4035 ALCATEL</t>
  </si>
  <si>
    <t>062170632000</t>
  </si>
  <si>
    <t>#H0100421048197</t>
  </si>
  <si>
    <t>#H0200422630432</t>
  </si>
  <si>
    <t>#H0200422630422</t>
  </si>
  <si>
    <t>#H0200422630446</t>
  </si>
  <si>
    <t>#00200422630430</t>
  </si>
  <si>
    <t>#H0200422630591</t>
  </si>
  <si>
    <t>#H0200422630248</t>
  </si>
  <si>
    <t>#HO200422630318</t>
  </si>
  <si>
    <t>#110100421048251</t>
  </si>
  <si>
    <t>#H0200422529950</t>
  </si>
  <si>
    <t>#27099AEAB040433</t>
  </si>
  <si>
    <t>#2191-1</t>
  </si>
  <si>
    <t>#2191-2</t>
  </si>
  <si>
    <t>#2191-3</t>
  </si>
  <si>
    <t>#2191-4</t>
  </si>
  <si>
    <t>#2191-6</t>
  </si>
  <si>
    <t>Přístroj telefonní digitální 4020 ALCATEL</t>
  </si>
  <si>
    <t>062170633000</t>
  </si>
  <si>
    <t>#1553AK26033ABAB05</t>
  </si>
  <si>
    <t>#1553AK26033ABAB09</t>
  </si>
  <si>
    <t>#1553AK26033ABAB13</t>
  </si>
  <si>
    <t>#1553AK26033ABAB15</t>
  </si>
  <si>
    <t>#2191-05829</t>
  </si>
  <si>
    <t>#2191-10585</t>
  </si>
  <si>
    <t>#2191-307</t>
  </si>
  <si>
    <t>#2191-308</t>
  </si>
  <si>
    <t>#2191-7</t>
  </si>
  <si>
    <t>#2191-8</t>
  </si>
  <si>
    <t>#F0200309701131</t>
  </si>
  <si>
    <t>#F0200327300167</t>
  </si>
  <si>
    <t>#F0200327300283</t>
  </si>
  <si>
    <t>#F0200327300293</t>
  </si>
  <si>
    <t>#F0200327300313</t>
  </si>
  <si>
    <t>#F0200327300334</t>
  </si>
  <si>
    <t>Přístroj telefonní účastnický 4023 ALCATEL</t>
  </si>
  <si>
    <t>062170188000</t>
  </si>
  <si>
    <t>Přístroj telefonní účastnický 4004 ALCATEL FIRST REFLEXES</t>
  </si>
  <si>
    <t>062170281000</t>
  </si>
  <si>
    <t>Přístroj telefonní 4012 ALCATEL</t>
  </si>
  <si>
    <t>062170469000</t>
  </si>
  <si>
    <t>Přístroj telefonní T 788 ANETA</t>
  </si>
  <si>
    <t>062120208000</t>
  </si>
  <si>
    <t>Přístroj telefonní účastnický 2410 ALCATEL</t>
  </si>
  <si>
    <t>062170286000</t>
  </si>
  <si>
    <t>062170318000</t>
  </si>
  <si>
    <t>#0221835</t>
  </si>
  <si>
    <t>#0221839</t>
  </si>
  <si>
    <t>#CAN00629526284</t>
  </si>
  <si>
    <t>#CAN00629526287</t>
  </si>
  <si>
    <t>#CAN00629526288</t>
  </si>
  <si>
    <t>Nabíječ ALCATEL MOBILE 100/200</t>
  </si>
  <si>
    <t>066600445000</t>
  </si>
  <si>
    <t>Anténa TOMTOM 9V00.006 RDS/TMC</t>
  </si>
  <si>
    <t>061300200000</t>
  </si>
  <si>
    <t>Telefax CANON L140</t>
  </si>
  <si>
    <t>062400282000</t>
  </si>
  <si>
    <t>#CRS32504</t>
  </si>
  <si>
    <t>Záznamník telefonnů DM-20 OLYMPUS</t>
  </si>
  <si>
    <t>062910092000</t>
  </si>
  <si>
    <t>Systém navigační GPS TOMTOM GO 910</t>
  </si>
  <si>
    <t>063300114000</t>
  </si>
  <si>
    <t>#V73366G13557</t>
  </si>
  <si>
    <t>Systém navigační GPS GARMIN NÜVI 3790T</t>
  </si>
  <si>
    <t>063300310000</t>
  </si>
  <si>
    <t>#245032642</t>
  </si>
  <si>
    <t>Přístroj telefonní bezdrátový (Alcatel Mobile 200)</t>
  </si>
  <si>
    <t>Pager operátor LX2 SCRIPTOR-MOTOROLA</t>
  </si>
  <si>
    <t>061760199000</t>
  </si>
  <si>
    <t>#141IYL25M4</t>
  </si>
  <si>
    <t>#141IYL25M5</t>
  </si>
  <si>
    <t>#141IYL25M6</t>
  </si>
  <si>
    <t>#141IYL25M7</t>
  </si>
  <si>
    <t>#141IYL25M8</t>
  </si>
  <si>
    <t>#141IWN22KM</t>
  </si>
  <si>
    <t>#141IWN22L2</t>
  </si>
  <si>
    <t>#141IWU2KBT</t>
  </si>
  <si>
    <t>#141IWN27L8</t>
  </si>
  <si>
    <t>#141IWN22L6</t>
  </si>
  <si>
    <t>#141IWN22L3</t>
  </si>
  <si>
    <t>#141IWN22KW</t>
  </si>
  <si>
    <t>#141IWN22KS</t>
  </si>
  <si>
    <t>#141IWN22L4</t>
  </si>
  <si>
    <t>#141IWN22LP</t>
  </si>
  <si>
    <t>Přijímač osobní - pager SCRIPTOR LX2</t>
  </si>
  <si>
    <t>221903990117</t>
  </si>
  <si>
    <t>Přijímač PAGER ADVISOR</t>
  </si>
  <si>
    <t>221903990195</t>
  </si>
  <si>
    <t>Zdůvodnění: Jedná se o spojové prostředky, které byly u HZS Jmk nahrazeny modernějšími přístroji nebo technologiemi.</t>
  </si>
  <si>
    <t>Pagery - k vyrozumění a varování příslušníků HZS JmK v případě mimořádné události se používají již jiné technologie než pagery - SMS, AMDS, radiostanice, e-mail</t>
  </si>
  <si>
    <t>HSBM-14-73/2022</t>
  </si>
  <si>
    <t>Příloha č. 1</t>
  </si>
  <si>
    <t>stav</t>
  </si>
  <si>
    <t>Minimální nabídková cena Kč</t>
  </si>
  <si>
    <t>Popis:</t>
  </si>
  <si>
    <t>Informace o technickém stavu a případné fotky poskytne pan Pavel Kamenský, tel. 950 640 301, e-mail: pavel.kamensky@firebrno.cz.</t>
  </si>
  <si>
    <t>Položky 54+55 jsou nabízeny společně.</t>
  </si>
  <si>
    <t>Položky 46+49, 47+50 a 48+51 jsou nabízeny společně (tj. telefon + nabíječ).</t>
  </si>
  <si>
    <t xml:space="preserve">Soupis trvale nepotřebného majetku 3. kolo         
</t>
  </si>
  <si>
    <t>*Poznámka:  Na základě ustanovení § 22 zákona č. 219/2000 Sb. byla  minimální nabídková cena snížena u položek 1-77 ve 3. kole o 50%.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</si>
</sst>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u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6">
    <xf numFmtId="0" fontId="0" fillId="0" borderId="0"/>
    <xf numFmtId="0" fontId="11" fillId="2" borderId="0" applyNumberFormat="0" applyBorder="0" applyAlignment="0" applyProtection="0"/>
    <xf numFmtId="0" fontId="29" fillId="24" borderId="0" applyNumberFormat="0" applyBorder="0" applyAlignment="0" applyProtection="0"/>
    <xf numFmtId="0" fontId="11" fillId="3" borderId="0" applyNumberFormat="0" applyBorder="0" applyAlignment="0" applyProtection="0"/>
    <xf numFmtId="0" fontId="29" fillId="25" borderId="0" applyNumberFormat="0" applyBorder="0" applyAlignment="0" applyProtection="0"/>
    <xf numFmtId="0" fontId="11" fillId="4" borderId="0" applyNumberFormat="0" applyBorder="0" applyAlignment="0" applyProtection="0"/>
    <xf numFmtId="0" fontId="29" fillId="26" borderId="0" applyNumberFormat="0" applyBorder="0" applyAlignment="0" applyProtection="0"/>
    <xf numFmtId="0" fontId="11" fillId="5" borderId="0" applyNumberFormat="0" applyBorder="0" applyAlignment="0" applyProtection="0"/>
    <xf numFmtId="0" fontId="29" fillId="27" borderId="0" applyNumberFormat="0" applyBorder="0" applyAlignment="0" applyProtection="0"/>
    <xf numFmtId="0" fontId="11" fillId="6" borderId="0" applyNumberFormat="0" applyBorder="0" applyAlignment="0" applyProtection="0"/>
    <xf numFmtId="0" fontId="29" fillId="28" borderId="0" applyNumberFormat="0" applyBorder="0" applyAlignment="0" applyProtection="0"/>
    <xf numFmtId="0" fontId="11" fillId="7" borderId="0" applyNumberFormat="0" applyBorder="0" applyAlignment="0" applyProtection="0"/>
    <xf numFmtId="0" fontId="29" fillId="29" borderId="0" applyNumberFormat="0" applyBorder="0" applyAlignment="0" applyProtection="0"/>
    <xf numFmtId="0" fontId="11" fillId="8" borderId="0" applyNumberFormat="0" applyBorder="0" applyAlignment="0" applyProtection="0"/>
    <xf numFmtId="0" fontId="29" fillId="30" borderId="0" applyNumberFormat="0" applyBorder="0" applyAlignment="0" applyProtection="0"/>
    <xf numFmtId="0" fontId="11" fillId="9" borderId="0" applyNumberFormat="0" applyBorder="0" applyAlignment="0" applyProtection="0"/>
    <xf numFmtId="0" fontId="29" fillId="31" borderId="0" applyNumberFormat="0" applyBorder="0" applyAlignment="0" applyProtection="0"/>
    <xf numFmtId="0" fontId="11" fillId="10" borderId="0" applyNumberFormat="0" applyBorder="0" applyAlignment="0" applyProtection="0"/>
    <xf numFmtId="0" fontId="29" fillId="32" borderId="0" applyNumberFormat="0" applyBorder="0" applyAlignment="0" applyProtection="0"/>
    <xf numFmtId="0" fontId="11" fillId="5" borderId="0" applyNumberFormat="0" applyBorder="0" applyAlignment="0" applyProtection="0"/>
    <xf numFmtId="0" fontId="29" fillId="33" borderId="0" applyNumberFormat="0" applyBorder="0" applyAlignment="0" applyProtection="0"/>
    <xf numFmtId="0" fontId="11" fillId="8" borderId="0" applyNumberFormat="0" applyBorder="0" applyAlignment="0" applyProtection="0"/>
    <xf numFmtId="0" fontId="29" fillId="34" borderId="0" applyNumberFormat="0" applyBorder="0" applyAlignment="0" applyProtection="0"/>
    <xf numFmtId="0" fontId="11" fillId="11" borderId="0" applyNumberFormat="0" applyBorder="0" applyAlignment="0" applyProtection="0"/>
    <xf numFmtId="0" fontId="29" fillId="35" borderId="0" applyNumberFormat="0" applyBorder="0" applyAlignment="0" applyProtection="0"/>
    <xf numFmtId="0" fontId="12" fillId="12" borderId="0" applyNumberFormat="0" applyBorder="0" applyAlignment="0" applyProtection="0"/>
    <xf numFmtId="0" fontId="30" fillId="36" borderId="0" applyNumberFormat="0" applyBorder="0" applyAlignment="0" applyProtection="0"/>
    <xf numFmtId="0" fontId="12" fillId="9" borderId="0" applyNumberFormat="0" applyBorder="0" applyAlignment="0" applyProtection="0"/>
    <xf numFmtId="0" fontId="30" fillId="37" borderId="0" applyNumberFormat="0" applyBorder="0" applyAlignment="0" applyProtection="0"/>
    <xf numFmtId="0" fontId="12" fillId="10" borderId="0" applyNumberFormat="0" applyBorder="0" applyAlignment="0" applyProtection="0"/>
    <xf numFmtId="0" fontId="30" fillId="38" borderId="0" applyNumberFormat="0" applyBorder="0" applyAlignment="0" applyProtection="0"/>
    <xf numFmtId="0" fontId="12" fillId="13" borderId="0" applyNumberFormat="0" applyBorder="0" applyAlignment="0" applyProtection="0"/>
    <xf numFmtId="0" fontId="30" fillId="39" borderId="0" applyNumberFormat="0" applyBorder="0" applyAlignment="0" applyProtection="0"/>
    <xf numFmtId="0" fontId="12" fillId="14" borderId="0" applyNumberFormat="0" applyBorder="0" applyAlignment="0" applyProtection="0"/>
    <xf numFmtId="0" fontId="30" fillId="40" borderId="0" applyNumberFormat="0" applyBorder="0" applyAlignment="0" applyProtection="0"/>
    <xf numFmtId="0" fontId="12" fillId="15" borderId="0" applyNumberFormat="0" applyBorder="0" applyAlignment="0" applyProtection="0"/>
    <xf numFmtId="0" fontId="30" fillId="41" borderId="0" applyNumberFormat="0" applyBorder="0" applyAlignment="0" applyProtection="0"/>
    <xf numFmtId="0" fontId="13" fillId="0" borderId="1" applyNumberFormat="0" applyFill="0" applyAlignment="0" applyProtection="0"/>
    <xf numFmtId="0" fontId="31" fillId="0" borderId="12" applyNumberFormat="0" applyFill="0" applyAlignment="0" applyProtection="0"/>
    <xf numFmtId="0" fontId="14" fillId="3" borderId="0" applyNumberFormat="0" applyBorder="0" applyAlignment="0" applyProtection="0"/>
    <xf numFmtId="0" fontId="32" fillId="42" borderId="0" applyNumberFormat="0" applyBorder="0" applyAlignment="0" applyProtection="0"/>
    <xf numFmtId="0" fontId="15" fillId="16" borderId="2" applyNumberFormat="0" applyAlignment="0" applyProtection="0"/>
    <xf numFmtId="0" fontId="33" fillId="43" borderId="13" applyNumberFormat="0" applyAlignment="0" applyProtection="0"/>
    <xf numFmtId="0" fontId="16" fillId="0" borderId="3" applyNumberFormat="0" applyFill="0" applyAlignment="0" applyProtection="0"/>
    <xf numFmtId="0" fontId="34" fillId="0" borderId="14" applyNumberFormat="0" applyFill="0" applyAlignment="0" applyProtection="0"/>
    <xf numFmtId="0" fontId="17" fillId="0" borderId="4" applyNumberFormat="0" applyFill="0" applyAlignment="0" applyProtection="0"/>
    <xf numFmtId="0" fontId="35" fillId="0" borderId="15" applyNumberFormat="0" applyFill="0" applyAlignment="0" applyProtection="0"/>
    <xf numFmtId="0" fontId="18" fillId="0" borderId="5" applyNumberFormat="0" applyFill="0" applyAlignment="0" applyProtection="0"/>
    <xf numFmtId="0" fontId="36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8" fillId="44" borderId="0" applyNumberFormat="0" applyBorder="0" applyAlignment="0" applyProtection="0"/>
    <xf numFmtId="0" fontId="29" fillId="0" borderId="0"/>
    <xf numFmtId="0" fontId="10" fillId="0" borderId="0"/>
    <xf numFmtId="0" fontId="11" fillId="18" borderId="6" applyNumberFormat="0" applyFont="0" applyAlignment="0" applyProtection="0"/>
    <xf numFmtId="0" fontId="29" fillId="45" borderId="17" applyNumberFormat="0" applyFont="0" applyAlignment="0" applyProtection="0"/>
    <xf numFmtId="0" fontId="21" fillId="0" borderId="7" applyNumberFormat="0" applyFill="0" applyAlignment="0" applyProtection="0"/>
    <xf numFmtId="0" fontId="39" fillId="0" borderId="18" applyNumberFormat="0" applyFill="0" applyAlignment="0" applyProtection="0"/>
    <xf numFmtId="0" fontId="22" fillId="4" borderId="0" applyNumberFormat="0" applyBorder="0" applyAlignment="0" applyProtection="0"/>
    <xf numFmtId="0" fontId="40" fillId="46" borderId="0" applyNumberFormat="0" applyBorder="0" applyAlignment="0" applyProtection="0"/>
    <xf numFmtId="0" fontId="2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4" fillId="7" borderId="8" applyNumberFormat="0" applyAlignment="0" applyProtection="0"/>
    <xf numFmtId="0" fontId="42" fillId="47" borderId="19" applyNumberFormat="0" applyAlignment="0" applyProtection="0"/>
    <xf numFmtId="0" fontId="25" fillId="19" borderId="8" applyNumberFormat="0" applyAlignment="0" applyProtection="0"/>
    <xf numFmtId="0" fontId="43" fillId="48" borderId="19" applyNumberFormat="0" applyAlignment="0" applyProtection="0"/>
    <xf numFmtId="0" fontId="26" fillId="19" borderId="9" applyNumberFormat="0" applyAlignment="0" applyProtection="0"/>
    <xf numFmtId="0" fontId="44" fillId="48" borderId="20" applyNumberFormat="0" applyAlignment="0" applyProtection="0"/>
    <xf numFmtId="0" fontId="2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30" fillId="49" borderId="0" applyNumberFormat="0" applyBorder="0" applyAlignment="0" applyProtection="0"/>
    <xf numFmtId="0" fontId="12" fillId="21" borderId="0" applyNumberFormat="0" applyBorder="0" applyAlignment="0" applyProtection="0"/>
    <xf numFmtId="0" fontId="30" fillId="50" borderId="0" applyNumberFormat="0" applyBorder="0" applyAlignment="0" applyProtection="0"/>
    <xf numFmtId="0" fontId="12" fillId="22" borderId="0" applyNumberFormat="0" applyBorder="0" applyAlignment="0" applyProtection="0"/>
    <xf numFmtId="0" fontId="30" fillId="51" borderId="0" applyNumberFormat="0" applyBorder="0" applyAlignment="0" applyProtection="0"/>
    <xf numFmtId="0" fontId="12" fillId="13" borderId="0" applyNumberFormat="0" applyBorder="0" applyAlignment="0" applyProtection="0"/>
    <xf numFmtId="0" fontId="30" fillId="52" borderId="0" applyNumberFormat="0" applyBorder="0" applyAlignment="0" applyProtection="0"/>
    <xf numFmtId="0" fontId="12" fillId="14" borderId="0" applyNumberFormat="0" applyBorder="0" applyAlignment="0" applyProtection="0"/>
    <xf numFmtId="0" fontId="30" fillId="53" borderId="0" applyNumberFormat="0" applyBorder="0" applyAlignment="0" applyProtection="0"/>
    <xf numFmtId="0" fontId="12" fillId="23" borderId="0" applyNumberFormat="0" applyBorder="0" applyAlignment="0" applyProtection="0"/>
    <xf numFmtId="0" fontId="30" fillId="54" borderId="0" applyNumberFormat="0" applyBorder="0" applyAlignment="0" applyProtection="0"/>
    <xf numFmtId="0" fontId="5" fillId="0" borderId="0"/>
    <xf numFmtId="0" fontId="5" fillId="0" borderId="0"/>
    <xf numFmtId="0" fontId="11" fillId="2" borderId="0" applyNumberFormat="0" applyBorder="0" applyAlignment="0" applyProtection="0"/>
    <xf numFmtId="0" fontId="4" fillId="24" borderId="0" applyNumberFormat="0" applyBorder="0" applyAlignment="0" applyProtection="0"/>
    <xf numFmtId="0" fontId="11" fillId="3" borderId="0" applyNumberFormat="0" applyBorder="0" applyAlignment="0" applyProtection="0"/>
    <xf numFmtId="0" fontId="4" fillId="25" borderId="0" applyNumberFormat="0" applyBorder="0" applyAlignment="0" applyProtection="0"/>
    <xf numFmtId="0" fontId="11" fillId="4" borderId="0" applyNumberFormat="0" applyBorder="0" applyAlignment="0" applyProtection="0"/>
    <xf numFmtId="0" fontId="4" fillId="26" borderId="0" applyNumberFormat="0" applyBorder="0" applyAlignment="0" applyProtection="0"/>
    <xf numFmtId="0" fontId="11" fillId="5" borderId="0" applyNumberFormat="0" applyBorder="0" applyAlignment="0" applyProtection="0"/>
    <xf numFmtId="0" fontId="4" fillId="27" borderId="0" applyNumberFormat="0" applyBorder="0" applyAlignment="0" applyProtection="0"/>
    <xf numFmtId="0" fontId="11" fillId="6" borderId="0" applyNumberFormat="0" applyBorder="0" applyAlignment="0" applyProtection="0"/>
    <xf numFmtId="0" fontId="4" fillId="28" borderId="0" applyNumberFormat="0" applyBorder="0" applyAlignment="0" applyProtection="0"/>
    <xf numFmtId="0" fontId="11" fillId="7" borderId="0" applyNumberFormat="0" applyBorder="0" applyAlignment="0" applyProtection="0"/>
    <xf numFmtId="0" fontId="4" fillId="29" borderId="0" applyNumberFormat="0" applyBorder="0" applyAlignment="0" applyProtection="0"/>
    <xf numFmtId="0" fontId="11" fillId="8" borderId="0" applyNumberFormat="0" applyBorder="0" applyAlignment="0" applyProtection="0"/>
    <xf numFmtId="0" fontId="4" fillId="30" borderId="0" applyNumberFormat="0" applyBorder="0" applyAlignment="0" applyProtection="0"/>
    <xf numFmtId="0" fontId="11" fillId="9" borderId="0" applyNumberFormat="0" applyBorder="0" applyAlignment="0" applyProtection="0"/>
    <xf numFmtId="0" fontId="4" fillId="31" borderId="0" applyNumberFormat="0" applyBorder="0" applyAlignment="0" applyProtection="0"/>
    <xf numFmtId="0" fontId="11" fillId="10" borderId="0" applyNumberFormat="0" applyBorder="0" applyAlignment="0" applyProtection="0"/>
    <xf numFmtId="0" fontId="4" fillId="32" borderId="0" applyNumberFormat="0" applyBorder="0" applyAlignment="0" applyProtection="0"/>
    <xf numFmtId="0" fontId="11" fillId="5" borderId="0" applyNumberFormat="0" applyBorder="0" applyAlignment="0" applyProtection="0"/>
    <xf numFmtId="0" fontId="4" fillId="33" borderId="0" applyNumberFormat="0" applyBorder="0" applyAlignment="0" applyProtection="0"/>
    <xf numFmtId="0" fontId="11" fillId="8" borderId="0" applyNumberFormat="0" applyBorder="0" applyAlignment="0" applyProtection="0"/>
    <xf numFmtId="0" fontId="4" fillId="34" borderId="0" applyNumberFormat="0" applyBorder="0" applyAlignment="0" applyProtection="0"/>
    <xf numFmtId="0" fontId="11" fillId="11" borderId="0" applyNumberFormat="0" applyBorder="0" applyAlignment="0" applyProtection="0"/>
    <xf numFmtId="0" fontId="4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5" fillId="0" borderId="0"/>
    <xf numFmtId="0" fontId="11" fillId="18" borderId="6" applyNumberFormat="0" applyFont="0" applyAlignment="0" applyProtection="0"/>
    <xf numFmtId="0" fontId="4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11" fillId="2" borderId="0" applyNumberFormat="0" applyBorder="0" applyAlignment="0" applyProtection="0"/>
    <xf numFmtId="0" fontId="3" fillId="24" borderId="0" applyNumberFormat="0" applyBorder="0" applyAlignment="0" applyProtection="0"/>
    <xf numFmtId="0" fontId="11" fillId="3" borderId="0" applyNumberFormat="0" applyBorder="0" applyAlignment="0" applyProtection="0"/>
    <xf numFmtId="0" fontId="3" fillId="25" borderId="0" applyNumberFormat="0" applyBorder="0" applyAlignment="0" applyProtection="0"/>
    <xf numFmtId="0" fontId="11" fillId="4" borderId="0" applyNumberFormat="0" applyBorder="0" applyAlignment="0" applyProtection="0"/>
    <xf numFmtId="0" fontId="3" fillId="26" borderId="0" applyNumberFormat="0" applyBorder="0" applyAlignment="0" applyProtection="0"/>
    <xf numFmtId="0" fontId="11" fillId="5" borderId="0" applyNumberFormat="0" applyBorder="0" applyAlignment="0" applyProtection="0"/>
    <xf numFmtId="0" fontId="3" fillId="27" borderId="0" applyNumberFormat="0" applyBorder="0" applyAlignment="0" applyProtection="0"/>
    <xf numFmtId="0" fontId="11" fillId="6" borderId="0" applyNumberFormat="0" applyBorder="0" applyAlignment="0" applyProtection="0"/>
    <xf numFmtId="0" fontId="3" fillId="28" borderId="0" applyNumberFormat="0" applyBorder="0" applyAlignment="0" applyProtection="0"/>
    <xf numFmtId="0" fontId="11" fillId="7" borderId="0" applyNumberFormat="0" applyBorder="0" applyAlignment="0" applyProtection="0"/>
    <xf numFmtId="0" fontId="3" fillId="29" borderId="0" applyNumberFormat="0" applyBorder="0" applyAlignment="0" applyProtection="0"/>
    <xf numFmtId="0" fontId="11" fillId="8" borderId="0" applyNumberFormat="0" applyBorder="0" applyAlignment="0" applyProtection="0"/>
    <xf numFmtId="0" fontId="3" fillId="30" borderId="0" applyNumberFormat="0" applyBorder="0" applyAlignment="0" applyProtection="0"/>
    <xf numFmtId="0" fontId="11" fillId="9" borderId="0" applyNumberFormat="0" applyBorder="0" applyAlignment="0" applyProtection="0"/>
    <xf numFmtId="0" fontId="3" fillId="31" borderId="0" applyNumberFormat="0" applyBorder="0" applyAlignment="0" applyProtection="0"/>
    <xf numFmtId="0" fontId="11" fillId="10" borderId="0" applyNumberFormat="0" applyBorder="0" applyAlignment="0" applyProtection="0"/>
    <xf numFmtId="0" fontId="3" fillId="32" borderId="0" applyNumberFormat="0" applyBorder="0" applyAlignment="0" applyProtection="0"/>
    <xf numFmtId="0" fontId="11" fillId="5" borderId="0" applyNumberFormat="0" applyBorder="0" applyAlignment="0" applyProtection="0"/>
    <xf numFmtId="0" fontId="3" fillId="33" borderId="0" applyNumberFormat="0" applyBorder="0" applyAlignment="0" applyProtection="0"/>
    <xf numFmtId="0" fontId="11" fillId="8" borderId="0" applyNumberFormat="0" applyBorder="0" applyAlignment="0" applyProtection="0"/>
    <xf numFmtId="0" fontId="3" fillId="34" borderId="0" applyNumberFormat="0" applyBorder="0" applyAlignment="0" applyProtection="0"/>
    <xf numFmtId="0" fontId="11" fillId="11" borderId="0" applyNumberFormat="0" applyBorder="0" applyAlignment="0" applyProtection="0"/>
    <xf numFmtId="0" fontId="3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  <xf numFmtId="0" fontId="11" fillId="18" borderId="6" applyNumberFormat="0" applyFont="0" applyAlignment="0" applyProtection="0"/>
    <xf numFmtId="0" fontId="3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/>
    <xf numFmtId="2" fontId="8" fillId="0" borderId="0" xfId="0" applyNumberFormat="1" applyFont="1" applyBorder="1" applyAlignment="1"/>
    <xf numFmtId="1" fontId="8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0" fillId="0" borderId="0" xfId="0" applyAlignment="1">
      <alignment horizontal="left"/>
    </xf>
    <xf numFmtId="0" fontId="5" fillId="0" borderId="1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4" fontId="10" fillId="0" borderId="0" xfId="0" applyNumberFormat="1" applyFont="1" applyBorder="1"/>
    <xf numFmtId="0" fontId="0" fillId="0" borderId="0" xfId="0" applyFill="1" applyBorder="1"/>
    <xf numFmtId="14" fontId="0" fillId="0" borderId="0" xfId="0" applyNumberFormat="1" applyBorder="1"/>
    <xf numFmtId="14" fontId="8" fillId="0" borderId="0" xfId="0" applyNumberFormat="1" applyFont="1" applyBorder="1" applyAlignment="1"/>
    <xf numFmtId="0" fontId="28" fillId="0" borderId="10" xfId="0" applyFont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47" fillId="0" borderId="0" xfId="0" applyFont="1" applyBorder="1" applyAlignment="1">
      <alignment horizontal="center"/>
    </xf>
    <xf numFmtId="0" fontId="47" fillId="0" borderId="0" xfId="0" applyFont="1" applyFill="1" applyBorder="1"/>
    <xf numFmtId="0" fontId="48" fillId="0" borderId="11" xfId="0" applyFont="1" applyFill="1" applyBorder="1" applyAlignment="1"/>
    <xf numFmtId="14" fontId="10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4" fontId="5" fillId="0" borderId="10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0" xfId="0" applyFont="1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28" fillId="0" borderId="1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/>
    </xf>
    <xf numFmtId="49" fontId="5" fillId="0" borderId="10" xfId="0" applyNumberFormat="1" applyFont="1" applyBorder="1"/>
    <xf numFmtId="4" fontId="5" fillId="0" borderId="10" xfId="0" applyNumberFormat="1" applyFont="1" applyFill="1" applyBorder="1" applyAlignment="1">
      <alignment horizontal="right" vertical="center" wrapText="1"/>
    </xf>
    <xf numFmtId="14" fontId="5" fillId="0" borderId="10" xfId="0" applyNumberFormat="1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right" vertical="center" wrapText="1"/>
    </xf>
    <xf numFmtId="0" fontId="5" fillId="0" borderId="10" xfId="0" applyFont="1" applyFill="1" applyBorder="1"/>
    <xf numFmtId="4" fontId="5" fillId="0" borderId="10" xfId="0" applyNumberFormat="1" applyFont="1" applyFill="1" applyBorder="1" applyAlignment="1">
      <alignment horizontal="right"/>
    </xf>
    <xf numFmtId="14" fontId="5" fillId="0" borderId="10" xfId="0" applyNumberFormat="1" applyFont="1" applyBorder="1"/>
    <xf numFmtId="4" fontId="5" fillId="0" borderId="10" xfId="0" applyNumberFormat="1" applyFont="1" applyBorder="1"/>
    <xf numFmtId="1" fontId="10" fillId="0" borderId="10" xfId="0" applyNumberFormat="1" applyFont="1" applyBorder="1" applyAlignment="1">
      <alignment horizontal="center"/>
    </xf>
    <xf numFmtId="0" fontId="5" fillId="0" borderId="26" xfId="0" applyFont="1" applyBorder="1" applyAlignment="1">
      <alignment wrapText="1"/>
    </xf>
    <xf numFmtId="49" fontId="5" fillId="0" borderId="27" xfId="0" applyNumberFormat="1" applyFont="1" applyBorder="1"/>
    <xf numFmtId="0" fontId="0" fillId="0" borderId="27" xfId="0" applyBorder="1"/>
    <xf numFmtId="0" fontId="0" fillId="0" borderId="28" xfId="0" applyBorder="1"/>
    <xf numFmtId="0" fontId="5" fillId="0" borderId="0" xfId="0" applyFont="1" applyBorder="1" applyAlignment="1">
      <alignment horizontal="right"/>
    </xf>
    <xf numFmtId="4" fontId="5" fillId="0" borderId="0" xfId="0" applyNumberFormat="1" applyFont="1" applyBorder="1"/>
    <xf numFmtId="14" fontId="5" fillId="0" borderId="0" xfId="0" applyNumberFormat="1" applyFont="1" applyBorder="1"/>
    <xf numFmtId="0" fontId="50" fillId="0" borderId="11" xfId="0" applyFont="1" applyFill="1" applyBorder="1" applyAlignment="1">
      <alignment horizontal="left"/>
    </xf>
    <xf numFmtId="1" fontId="10" fillId="0" borderId="10" xfId="0" applyNumberFormat="1" applyFont="1" applyFill="1" applyBorder="1" applyAlignment="1">
      <alignment horizontal="center"/>
    </xf>
    <xf numFmtId="164" fontId="5" fillId="0" borderId="10" xfId="0" applyNumberFormat="1" applyFont="1" applyFill="1" applyBorder="1"/>
    <xf numFmtId="0" fontId="10" fillId="0" borderId="0" xfId="0" applyFont="1" applyFill="1" applyBorder="1"/>
    <xf numFmtId="0" fontId="46" fillId="0" borderId="0" xfId="0" applyFont="1" applyFill="1" applyBorder="1" applyAlignment="1">
      <alignment horizontal="left"/>
    </xf>
    <xf numFmtId="0" fontId="46" fillId="0" borderId="0" xfId="0" applyFont="1" applyFill="1" applyAlignment="1"/>
    <xf numFmtId="1" fontId="46" fillId="0" borderId="0" xfId="0" applyNumberFormat="1" applyFont="1" applyBorder="1" applyAlignment="1">
      <alignment horizontal="left"/>
    </xf>
    <xf numFmtId="0" fontId="46" fillId="0" borderId="0" xfId="0" applyFont="1" applyAlignment="1"/>
    <xf numFmtId="0" fontId="46" fillId="0" borderId="0" xfId="0" applyFont="1" applyAlignment="1">
      <alignment horizontal="left"/>
    </xf>
    <xf numFmtId="0" fontId="49" fillId="0" borderId="0" xfId="0" applyFont="1" applyBorder="1" applyAlignment="1">
      <alignment horizontal="center" wrapText="1"/>
    </xf>
    <xf numFmtId="0" fontId="49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21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25" xfId="0" applyFont="1" applyBorder="1" applyAlignment="1">
      <alignment horizontal="left" wrapText="1"/>
    </xf>
    <xf numFmtId="0" fontId="7" fillId="0" borderId="0" xfId="86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topLeftCell="A52" zoomScale="90" zoomScaleNormal="90" workbookViewId="0">
      <selection activeCell="L75" sqref="L75"/>
    </sheetView>
  </sheetViews>
  <sheetFormatPr defaultRowHeight="12.75" x14ac:dyDescent="0.2"/>
  <cols>
    <col min="1" max="1" width="4.140625" style="2" customWidth="1"/>
    <col min="2" max="2" width="53.42578125" style="1" customWidth="1"/>
    <col min="3" max="3" width="15" style="41" customWidth="1"/>
    <col min="4" max="4" width="21.7109375" style="3" customWidth="1"/>
    <col min="5" max="5" width="8.42578125" style="3" customWidth="1"/>
    <col min="6" max="6" width="5" style="4" customWidth="1"/>
    <col min="7" max="7" width="11" style="2" customWidth="1"/>
    <col min="8" max="8" width="7.5703125" style="1" customWidth="1"/>
    <col min="9" max="9" width="11.28515625" style="23" customWidth="1"/>
    <col min="10" max="10" width="15.28515625" style="1" customWidth="1"/>
    <col min="11" max="11" width="12" style="1" bestFit="1" customWidth="1"/>
    <col min="12" max="12" width="13.42578125" style="1" customWidth="1"/>
    <col min="13" max="13" width="9.140625" style="1" customWidth="1"/>
    <col min="14" max="14" width="61.85546875" style="1" customWidth="1"/>
    <col min="15" max="16384" width="9.140625" style="1"/>
  </cols>
  <sheetData>
    <row r="1" spans="1:12" ht="16.5" x14ac:dyDescent="0.25">
      <c r="A1" s="64" t="s">
        <v>103</v>
      </c>
      <c r="B1" s="31"/>
      <c r="F1" s="7"/>
      <c r="G1" s="8"/>
      <c r="H1" s="6"/>
      <c r="I1" s="68"/>
      <c r="J1" s="69"/>
      <c r="K1" s="6"/>
      <c r="L1" s="6"/>
    </row>
    <row r="2" spans="1:12" ht="15" x14ac:dyDescent="0.2">
      <c r="A2" s="29" t="s">
        <v>2</v>
      </c>
      <c r="B2" s="30" t="s">
        <v>102</v>
      </c>
      <c r="F2" s="7"/>
      <c r="G2" s="7"/>
      <c r="H2" s="6"/>
      <c r="I2" s="70"/>
      <c r="J2" s="71"/>
      <c r="K2" s="6"/>
      <c r="L2" s="6"/>
    </row>
    <row r="3" spans="1:12" ht="14.25" x14ac:dyDescent="0.2">
      <c r="C3" s="42"/>
      <c r="F3" s="7"/>
      <c r="G3" s="14"/>
      <c r="H3" s="6"/>
      <c r="I3" s="72"/>
      <c r="J3" s="71"/>
      <c r="K3" s="6"/>
      <c r="L3" s="6"/>
    </row>
    <row r="4" spans="1:12" ht="20.25" x14ac:dyDescent="0.3">
      <c r="A4" s="73" t="s">
        <v>110</v>
      </c>
      <c r="B4" s="74"/>
      <c r="C4" s="74"/>
      <c r="D4" s="74"/>
      <c r="E4" s="74"/>
      <c r="F4" s="74"/>
      <c r="G4" s="74"/>
      <c r="H4" s="74"/>
      <c r="I4" s="74"/>
      <c r="J4" s="74"/>
    </row>
    <row r="5" spans="1:12" ht="12" customHeight="1" x14ac:dyDescent="0.25">
      <c r="A5" s="9"/>
      <c r="B5" s="10"/>
      <c r="C5" s="43"/>
      <c r="D5" s="11"/>
      <c r="E5" s="11"/>
      <c r="F5" s="12"/>
      <c r="G5" s="9"/>
      <c r="H5" s="10"/>
      <c r="I5" s="24"/>
    </row>
    <row r="6" spans="1:12" ht="44.25" customHeight="1" x14ac:dyDescent="0.2">
      <c r="A6" s="25" t="s">
        <v>1</v>
      </c>
      <c r="B6" s="25" t="s">
        <v>0</v>
      </c>
      <c r="C6" s="44" t="s">
        <v>3</v>
      </c>
      <c r="D6" s="25" t="s">
        <v>6</v>
      </c>
      <c r="E6" s="25" t="s">
        <v>7</v>
      </c>
      <c r="F6" s="26" t="s">
        <v>8</v>
      </c>
      <c r="G6" s="25" t="s">
        <v>5</v>
      </c>
      <c r="H6" s="25" t="s">
        <v>104</v>
      </c>
      <c r="I6" s="27" t="s">
        <v>4</v>
      </c>
      <c r="J6" s="28" t="s">
        <v>105</v>
      </c>
    </row>
    <row r="7" spans="1:12" ht="15" customHeight="1" x14ac:dyDescent="0.2">
      <c r="A7" s="56">
        <f>0+1</f>
        <v>1</v>
      </c>
      <c r="B7" s="49" t="s">
        <v>11</v>
      </c>
      <c r="C7" s="50" t="s">
        <v>12</v>
      </c>
      <c r="D7" s="51" t="s">
        <v>13</v>
      </c>
      <c r="E7" s="51"/>
      <c r="F7" s="51">
        <v>1</v>
      </c>
      <c r="G7" s="47">
        <v>7259</v>
      </c>
      <c r="H7" s="47"/>
      <c r="I7" s="48">
        <v>39863</v>
      </c>
      <c r="J7" s="66">
        <v>175</v>
      </c>
    </row>
    <row r="8" spans="1:12" ht="15" customHeight="1" x14ac:dyDescent="0.2">
      <c r="A8" s="56">
        <f t="shared" ref="A8:A71" si="0">A7+1</f>
        <v>2</v>
      </c>
      <c r="B8" s="49" t="s">
        <v>11</v>
      </c>
      <c r="C8" s="50" t="s">
        <v>12</v>
      </c>
      <c r="D8" s="51" t="s">
        <v>14</v>
      </c>
      <c r="E8" s="51"/>
      <c r="F8" s="51">
        <v>1</v>
      </c>
      <c r="G8" s="47">
        <v>6193</v>
      </c>
      <c r="H8" s="47"/>
      <c r="I8" s="48">
        <v>38702</v>
      </c>
      <c r="J8" s="66">
        <v>175</v>
      </c>
    </row>
    <row r="9" spans="1:12" ht="15" customHeight="1" x14ac:dyDescent="0.2">
      <c r="A9" s="56">
        <f t="shared" si="0"/>
        <v>3</v>
      </c>
      <c r="B9" s="49" t="s">
        <v>11</v>
      </c>
      <c r="C9" s="50" t="s">
        <v>12</v>
      </c>
      <c r="D9" s="51" t="s">
        <v>15</v>
      </c>
      <c r="E9" s="51"/>
      <c r="F9" s="51">
        <v>1</v>
      </c>
      <c r="G9" s="47">
        <v>6193</v>
      </c>
      <c r="H9" s="47"/>
      <c r="I9" s="48">
        <v>38702</v>
      </c>
      <c r="J9" s="66">
        <v>175</v>
      </c>
    </row>
    <row r="10" spans="1:12" ht="15" customHeight="1" x14ac:dyDescent="0.2">
      <c r="A10" s="56">
        <f t="shared" si="0"/>
        <v>4</v>
      </c>
      <c r="B10" s="49" t="s">
        <v>11</v>
      </c>
      <c r="C10" s="50" t="s">
        <v>12</v>
      </c>
      <c r="D10" s="51" t="s">
        <v>16</v>
      </c>
      <c r="E10" s="51"/>
      <c r="F10" s="51">
        <v>1</v>
      </c>
      <c r="G10" s="47">
        <v>6193</v>
      </c>
      <c r="H10" s="47"/>
      <c r="I10" s="48">
        <v>38702</v>
      </c>
      <c r="J10" s="66">
        <v>175</v>
      </c>
    </row>
    <row r="11" spans="1:12" ht="15" customHeight="1" x14ac:dyDescent="0.2">
      <c r="A11" s="56">
        <f t="shared" si="0"/>
        <v>5</v>
      </c>
      <c r="B11" s="49" t="s">
        <v>11</v>
      </c>
      <c r="C11" s="50" t="s">
        <v>12</v>
      </c>
      <c r="D11" s="51" t="s">
        <v>17</v>
      </c>
      <c r="E11" s="51"/>
      <c r="F11" s="51">
        <v>1</v>
      </c>
      <c r="G11" s="47">
        <v>6193</v>
      </c>
      <c r="H11" s="47"/>
      <c r="I11" s="48">
        <v>38702</v>
      </c>
      <c r="J11" s="66">
        <v>175</v>
      </c>
    </row>
    <row r="12" spans="1:12" ht="15" customHeight="1" x14ac:dyDescent="0.2">
      <c r="A12" s="56">
        <f t="shared" si="0"/>
        <v>6</v>
      </c>
      <c r="B12" s="49" t="s">
        <v>11</v>
      </c>
      <c r="C12" s="50" t="s">
        <v>12</v>
      </c>
      <c r="D12" s="51" t="s">
        <v>18</v>
      </c>
      <c r="E12" s="51"/>
      <c r="F12" s="51">
        <v>1</v>
      </c>
      <c r="G12" s="47">
        <v>7244.28</v>
      </c>
      <c r="H12" s="47"/>
      <c r="I12" s="48">
        <v>39286</v>
      </c>
      <c r="J12" s="66">
        <v>175</v>
      </c>
    </row>
    <row r="13" spans="1:12" ht="15" customHeight="1" x14ac:dyDescent="0.2">
      <c r="A13" s="56">
        <f t="shared" si="0"/>
        <v>7</v>
      </c>
      <c r="B13" s="49" t="s">
        <v>11</v>
      </c>
      <c r="C13" s="50" t="s">
        <v>12</v>
      </c>
      <c r="D13" s="51" t="s">
        <v>19</v>
      </c>
      <c r="E13" s="51"/>
      <c r="F13" s="51">
        <v>1</v>
      </c>
      <c r="G13" s="47">
        <v>7259</v>
      </c>
      <c r="H13" s="47"/>
      <c r="I13" s="48">
        <v>39762</v>
      </c>
      <c r="J13" s="66">
        <v>175</v>
      </c>
    </row>
    <row r="14" spans="1:12" ht="15" customHeight="1" x14ac:dyDescent="0.2">
      <c r="A14" s="56">
        <f t="shared" si="0"/>
        <v>8</v>
      </c>
      <c r="B14" s="49" t="s">
        <v>11</v>
      </c>
      <c r="C14" s="50" t="s">
        <v>12</v>
      </c>
      <c r="D14" s="51" t="s">
        <v>20</v>
      </c>
      <c r="E14" s="51"/>
      <c r="F14" s="51">
        <v>1</v>
      </c>
      <c r="G14" s="47">
        <v>7259</v>
      </c>
      <c r="H14" s="47"/>
      <c r="I14" s="48">
        <v>39762</v>
      </c>
      <c r="J14" s="66">
        <v>175</v>
      </c>
    </row>
    <row r="15" spans="1:12" ht="15" customHeight="1" x14ac:dyDescent="0.2">
      <c r="A15" s="56">
        <f t="shared" si="0"/>
        <v>9</v>
      </c>
      <c r="B15" s="49" t="s">
        <v>11</v>
      </c>
      <c r="C15" s="50" t="s">
        <v>12</v>
      </c>
      <c r="D15" s="51" t="s">
        <v>21</v>
      </c>
      <c r="E15" s="51"/>
      <c r="F15" s="51">
        <v>1</v>
      </c>
      <c r="G15" s="47">
        <v>7230.74</v>
      </c>
      <c r="H15" s="47"/>
      <c r="I15" s="48">
        <v>39190</v>
      </c>
      <c r="J15" s="66">
        <v>175</v>
      </c>
    </row>
    <row r="16" spans="1:12" ht="15" customHeight="1" x14ac:dyDescent="0.2">
      <c r="A16" s="56">
        <f t="shared" si="0"/>
        <v>10</v>
      </c>
      <c r="B16" s="49" t="s">
        <v>11</v>
      </c>
      <c r="C16" s="50" t="s">
        <v>12</v>
      </c>
      <c r="D16" s="51" t="s">
        <v>22</v>
      </c>
      <c r="E16" s="51"/>
      <c r="F16" s="51">
        <v>1</v>
      </c>
      <c r="G16" s="47">
        <v>7259</v>
      </c>
      <c r="H16" s="47"/>
      <c r="I16" s="48">
        <v>39463</v>
      </c>
      <c r="J16" s="66">
        <v>175</v>
      </c>
    </row>
    <row r="17" spans="1:10" ht="15" customHeight="1" x14ac:dyDescent="0.2">
      <c r="A17" s="56">
        <f t="shared" si="0"/>
        <v>11</v>
      </c>
      <c r="B17" s="49" t="s">
        <v>11</v>
      </c>
      <c r="C17" s="50" t="s">
        <v>12</v>
      </c>
      <c r="D17" s="51" t="s">
        <v>23</v>
      </c>
      <c r="E17" s="51"/>
      <c r="F17" s="51">
        <v>1</v>
      </c>
      <c r="G17" s="47">
        <v>7259</v>
      </c>
      <c r="H17" s="47"/>
      <c r="I17" s="48">
        <v>39520</v>
      </c>
      <c r="J17" s="66">
        <v>175</v>
      </c>
    </row>
    <row r="18" spans="1:10" ht="15" customHeight="1" x14ac:dyDescent="0.2">
      <c r="A18" s="65">
        <f t="shared" si="0"/>
        <v>12</v>
      </c>
      <c r="B18" s="49" t="s">
        <v>29</v>
      </c>
      <c r="C18" s="50" t="s">
        <v>30</v>
      </c>
      <c r="D18" s="51" t="s">
        <v>31</v>
      </c>
      <c r="E18" s="51"/>
      <c r="F18" s="51">
        <v>1</v>
      </c>
      <c r="G18" s="47">
        <v>21132</v>
      </c>
      <c r="H18" s="47"/>
      <c r="I18" s="48">
        <v>36892</v>
      </c>
      <c r="J18" s="66">
        <v>150</v>
      </c>
    </row>
    <row r="19" spans="1:10" ht="15" customHeight="1" x14ac:dyDescent="0.2">
      <c r="A19" s="65">
        <f t="shared" si="0"/>
        <v>13</v>
      </c>
      <c r="B19" s="49" t="s">
        <v>29</v>
      </c>
      <c r="C19" s="50" t="s">
        <v>30</v>
      </c>
      <c r="D19" s="51" t="s">
        <v>32</v>
      </c>
      <c r="E19" s="51"/>
      <c r="F19" s="51">
        <v>1</v>
      </c>
      <c r="G19" s="47">
        <v>7490.8</v>
      </c>
      <c r="H19" s="47"/>
      <c r="I19" s="48">
        <v>37235</v>
      </c>
      <c r="J19" s="66">
        <v>150</v>
      </c>
    </row>
    <row r="20" spans="1:10" ht="15" customHeight="1" x14ac:dyDescent="0.2">
      <c r="A20" s="65">
        <f t="shared" si="0"/>
        <v>14</v>
      </c>
      <c r="B20" s="49" t="s">
        <v>29</v>
      </c>
      <c r="C20" s="50" t="s">
        <v>30</v>
      </c>
      <c r="D20" s="51" t="s">
        <v>33</v>
      </c>
      <c r="E20" s="51"/>
      <c r="F20" s="51">
        <v>1</v>
      </c>
      <c r="G20" s="47">
        <v>9042.2000000000007</v>
      </c>
      <c r="H20" s="47"/>
      <c r="I20" s="48">
        <v>37972</v>
      </c>
      <c r="J20" s="66">
        <v>150</v>
      </c>
    </row>
    <row r="21" spans="1:10" ht="15" customHeight="1" x14ac:dyDescent="0.2">
      <c r="A21" s="65">
        <f t="shared" si="0"/>
        <v>15</v>
      </c>
      <c r="B21" s="49" t="s">
        <v>29</v>
      </c>
      <c r="C21" s="50" t="s">
        <v>30</v>
      </c>
      <c r="D21" s="51" t="s">
        <v>34</v>
      </c>
      <c r="E21" s="51"/>
      <c r="F21" s="51">
        <v>1</v>
      </c>
      <c r="G21" s="47">
        <v>7490.8</v>
      </c>
      <c r="H21" s="47"/>
      <c r="I21" s="48">
        <v>37235</v>
      </c>
      <c r="J21" s="66">
        <v>150</v>
      </c>
    </row>
    <row r="22" spans="1:10" ht="15" customHeight="1" x14ac:dyDescent="0.2">
      <c r="A22" s="65">
        <f t="shared" si="0"/>
        <v>16</v>
      </c>
      <c r="B22" s="49" t="s">
        <v>29</v>
      </c>
      <c r="C22" s="50" t="s">
        <v>30</v>
      </c>
      <c r="D22" s="51" t="s">
        <v>35</v>
      </c>
      <c r="E22" s="51"/>
      <c r="F22" s="51">
        <v>1</v>
      </c>
      <c r="G22" s="47">
        <v>7490.8</v>
      </c>
      <c r="H22" s="47"/>
      <c r="I22" s="48">
        <v>37235</v>
      </c>
      <c r="J22" s="66">
        <v>150</v>
      </c>
    </row>
    <row r="23" spans="1:10" ht="15" customHeight="1" x14ac:dyDescent="0.2">
      <c r="A23" s="65">
        <f t="shared" si="0"/>
        <v>17</v>
      </c>
      <c r="B23" s="49" t="s">
        <v>29</v>
      </c>
      <c r="C23" s="50" t="s">
        <v>30</v>
      </c>
      <c r="D23" s="51" t="s">
        <v>24</v>
      </c>
      <c r="E23" s="51"/>
      <c r="F23" s="51">
        <v>1</v>
      </c>
      <c r="G23" s="47">
        <v>7490.8</v>
      </c>
      <c r="H23" s="47"/>
      <c r="I23" s="48">
        <v>37235</v>
      </c>
      <c r="J23" s="66">
        <v>150</v>
      </c>
    </row>
    <row r="24" spans="1:10" ht="15" customHeight="1" x14ac:dyDescent="0.2">
      <c r="A24" s="65">
        <f t="shared" si="0"/>
        <v>18</v>
      </c>
      <c r="B24" s="49" t="s">
        <v>29</v>
      </c>
      <c r="C24" s="50" t="s">
        <v>30</v>
      </c>
      <c r="D24" s="51" t="s">
        <v>36</v>
      </c>
      <c r="E24" s="51"/>
      <c r="F24" s="51">
        <v>1</v>
      </c>
      <c r="G24" s="47">
        <v>9042.2000000000007</v>
      </c>
      <c r="H24" s="47"/>
      <c r="I24" s="48">
        <v>37972</v>
      </c>
      <c r="J24" s="66">
        <v>150</v>
      </c>
    </row>
    <row r="25" spans="1:10" ht="15" customHeight="1" x14ac:dyDescent="0.2">
      <c r="A25" s="65">
        <f t="shared" si="0"/>
        <v>19</v>
      </c>
      <c r="B25" s="49" t="s">
        <v>29</v>
      </c>
      <c r="C25" s="50" t="s">
        <v>30</v>
      </c>
      <c r="D25" s="51" t="s">
        <v>25</v>
      </c>
      <c r="E25" s="51"/>
      <c r="F25" s="51">
        <v>1</v>
      </c>
      <c r="G25" s="47">
        <v>7490.8</v>
      </c>
      <c r="H25" s="47"/>
      <c r="I25" s="48">
        <v>37235</v>
      </c>
      <c r="J25" s="66">
        <v>150</v>
      </c>
    </row>
    <row r="26" spans="1:10" ht="15" customHeight="1" x14ac:dyDescent="0.2">
      <c r="A26" s="65">
        <f t="shared" si="0"/>
        <v>20</v>
      </c>
      <c r="B26" s="49" t="s">
        <v>29</v>
      </c>
      <c r="C26" s="50" t="s">
        <v>30</v>
      </c>
      <c r="D26" s="51" t="s">
        <v>26</v>
      </c>
      <c r="E26" s="51"/>
      <c r="F26" s="51">
        <v>1</v>
      </c>
      <c r="G26" s="47">
        <v>7490.8</v>
      </c>
      <c r="H26" s="47"/>
      <c r="I26" s="48">
        <v>37235</v>
      </c>
      <c r="J26" s="66">
        <v>150</v>
      </c>
    </row>
    <row r="27" spans="1:10" ht="15" customHeight="1" x14ac:dyDescent="0.2">
      <c r="A27" s="65">
        <f t="shared" si="0"/>
        <v>21</v>
      </c>
      <c r="B27" s="49" t="s">
        <v>29</v>
      </c>
      <c r="C27" s="50" t="s">
        <v>30</v>
      </c>
      <c r="D27" s="51" t="s">
        <v>37</v>
      </c>
      <c r="E27" s="51"/>
      <c r="F27" s="51">
        <v>1</v>
      </c>
      <c r="G27" s="47">
        <v>7490.8</v>
      </c>
      <c r="H27" s="47"/>
      <c r="I27" s="48">
        <v>37235</v>
      </c>
      <c r="J27" s="66">
        <v>150</v>
      </c>
    </row>
    <row r="28" spans="1:10" ht="15" customHeight="1" x14ac:dyDescent="0.2">
      <c r="A28" s="65">
        <f t="shared" si="0"/>
        <v>22</v>
      </c>
      <c r="B28" s="49" t="s">
        <v>29</v>
      </c>
      <c r="C28" s="50" t="s">
        <v>30</v>
      </c>
      <c r="D28" s="51" t="s">
        <v>38</v>
      </c>
      <c r="E28" s="51"/>
      <c r="F28" s="51">
        <v>1</v>
      </c>
      <c r="G28" s="47">
        <v>7490.8</v>
      </c>
      <c r="H28" s="47"/>
      <c r="I28" s="48">
        <v>37235</v>
      </c>
      <c r="J28" s="66">
        <v>150</v>
      </c>
    </row>
    <row r="29" spans="1:10" ht="15" customHeight="1" x14ac:dyDescent="0.2">
      <c r="A29" s="65">
        <f t="shared" si="0"/>
        <v>23</v>
      </c>
      <c r="B29" s="49" t="s">
        <v>29</v>
      </c>
      <c r="C29" s="50" t="s">
        <v>30</v>
      </c>
      <c r="D29" s="51" t="s">
        <v>27</v>
      </c>
      <c r="E29" s="51"/>
      <c r="F29" s="51">
        <v>1</v>
      </c>
      <c r="G29" s="47">
        <v>7490.8</v>
      </c>
      <c r="H29" s="47"/>
      <c r="I29" s="48">
        <v>37235</v>
      </c>
      <c r="J29" s="66">
        <v>150</v>
      </c>
    </row>
    <row r="30" spans="1:10" ht="15" customHeight="1" x14ac:dyDescent="0.2">
      <c r="A30" s="65">
        <f t="shared" si="0"/>
        <v>24</v>
      </c>
      <c r="B30" s="49" t="s">
        <v>29</v>
      </c>
      <c r="C30" s="50" t="s">
        <v>30</v>
      </c>
      <c r="D30" s="51" t="s">
        <v>9</v>
      </c>
      <c r="E30" s="51"/>
      <c r="F30" s="51">
        <v>1</v>
      </c>
      <c r="G30" s="47">
        <v>7490.8</v>
      </c>
      <c r="H30" s="47"/>
      <c r="I30" s="48">
        <v>37235</v>
      </c>
      <c r="J30" s="66">
        <v>150</v>
      </c>
    </row>
    <row r="31" spans="1:10" ht="15" customHeight="1" x14ac:dyDescent="0.2">
      <c r="A31" s="65">
        <f t="shared" si="0"/>
        <v>25</v>
      </c>
      <c r="B31" s="49" t="s">
        <v>29</v>
      </c>
      <c r="C31" s="50" t="s">
        <v>30</v>
      </c>
      <c r="D31" s="51" t="s">
        <v>28</v>
      </c>
      <c r="E31" s="51"/>
      <c r="F31" s="51">
        <v>1</v>
      </c>
      <c r="G31" s="47">
        <v>7490.8</v>
      </c>
      <c r="H31" s="47"/>
      <c r="I31" s="48">
        <v>37235</v>
      </c>
      <c r="J31" s="66">
        <v>150</v>
      </c>
    </row>
    <row r="32" spans="1:10" ht="15" customHeight="1" x14ac:dyDescent="0.2">
      <c r="A32" s="65">
        <f t="shared" si="0"/>
        <v>26</v>
      </c>
      <c r="B32" s="49" t="s">
        <v>29</v>
      </c>
      <c r="C32" s="50" t="s">
        <v>30</v>
      </c>
      <c r="D32" s="51" t="s">
        <v>39</v>
      </c>
      <c r="E32" s="51"/>
      <c r="F32" s="51">
        <v>1</v>
      </c>
      <c r="G32" s="47">
        <v>7490.8</v>
      </c>
      <c r="H32" s="47"/>
      <c r="I32" s="48">
        <v>37378</v>
      </c>
      <c r="J32" s="66">
        <v>150</v>
      </c>
    </row>
    <row r="33" spans="1:10" ht="15" customHeight="1" x14ac:dyDescent="0.2">
      <c r="A33" s="65">
        <f t="shared" si="0"/>
        <v>27</v>
      </c>
      <c r="B33" s="49" t="s">
        <v>29</v>
      </c>
      <c r="C33" s="50" t="s">
        <v>30</v>
      </c>
      <c r="D33" s="51" t="s">
        <v>40</v>
      </c>
      <c r="E33" s="51"/>
      <c r="F33" s="51">
        <v>1</v>
      </c>
      <c r="G33" s="47">
        <v>9042.2000000000007</v>
      </c>
      <c r="H33" s="47"/>
      <c r="I33" s="48">
        <v>37972</v>
      </c>
      <c r="J33" s="66">
        <v>150</v>
      </c>
    </row>
    <row r="34" spans="1:10" ht="15" customHeight="1" x14ac:dyDescent="0.2">
      <c r="A34" s="65">
        <f t="shared" si="0"/>
        <v>28</v>
      </c>
      <c r="B34" s="49" t="s">
        <v>29</v>
      </c>
      <c r="C34" s="50" t="s">
        <v>30</v>
      </c>
      <c r="D34" s="51" t="s">
        <v>41</v>
      </c>
      <c r="E34" s="51"/>
      <c r="F34" s="51">
        <v>1</v>
      </c>
      <c r="G34" s="47">
        <v>4619.8100000000004</v>
      </c>
      <c r="H34" s="47"/>
      <c r="I34" s="48">
        <v>37972</v>
      </c>
      <c r="J34" s="66">
        <v>150</v>
      </c>
    </row>
    <row r="35" spans="1:10" ht="15" customHeight="1" x14ac:dyDescent="0.2">
      <c r="A35" s="56">
        <f t="shared" si="0"/>
        <v>29</v>
      </c>
      <c r="B35" s="49" t="s">
        <v>29</v>
      </c>
      <c r="C35" s="50" t="s">
        <v>30</v>
      </c>
      <c r="D35" s="51" t="s">
        <v>42</v>
      </c>
      <c r="E35" s="51"/>
      <c r="F35" s="51">
        <v>1</v>
      </c>
      <c r="G35" s="47">
        <v>9042.2000000000007</v>
      </c>
      <c r="H35" s="47"/>
      <c r="I35" s="48">
        <v>37972</v>
      </c>
      <c r="J35" s="66">
        <v>150</v>
      </c>
    </row>
    <row r="36" spans="1:10" ht="15" customHeight="1" x14ac:dyDescent="0.2">
      <c r="A36" s="56">
        <f t="shared" si="0"/>
        <v>30</v>
      </c>
      <c r="B36" s="49" t="s">
        <v>29</v>
      </c>
      <c r="C36" s="50" t="s">
        <v>30</v>
      </c>
      <c r="D36" s="51" t="s">
        <v>43</v>
      </c>
      <c r="E36" s="51"/>
      <c r="F36" s="51">
        <v>1</v>
      </c>
      <c r="G36" s="47">
        <v>8633.4500000000007</v>
      </c>
      <c r="H36" s="47"/>
      <c r="I36" s="48">
        <v>38250</v>
      </c>
      <c r="J36" s="66">
        <v>150</v>
      </c>
    </row>
    <row r="37" spans="1:10" ht="15" customHeight="1" x14ac:dyDescent="0.2">
      <c r="A37" s="56">
        <f t="shared" si="0"/>
        <v>31</v>
      </c>
      <c r="B37" s="49" t="s">
        <v>29</v>
      </c>
      <c r="C37" s="50" t="s">
        <v>30</v>
      </c>
      <c r="D37" s="51" t="s">
        <v>44</v>
      </c>
      <c r="E37" s="51"/>
      <c r="F37" s="51">
        <v>1</v>
      </c>
      <c r="G37" s="47">
        <v>8633.4500000000007</v>
      </c>
      <c r="H37" s="47"/>
      <c r="I37" s="48">
        <v>38250</v>
      </c>
      <c r="J37" s="66">
        <v>150</v>
      </c>
    </row>
    <row r="38" spans="1:10" ht="15" customHeight="1" x14ac:dyDescent="0.2">
      <c r="A38" s="56">
        <f t="shared" si="0"/>
        <v>32</v>
      </c>
      <c r="B38" s="49" t="s">
        <v>29</v>
      </c>
      <c r="C38" s="50" t="s">
        <v>30</v>
      </c>
      <c r="D38" s="51" t="s">
        <v>45</v>
      </c>
      <c r="E38" s="51"/>
      <c r="F38" s="51">
        <v>1</v>
      </c>
      <c r="G38" s="47">
        <v>8633.4500000000007</v>
      </c>
      <c r="H38" s="47"/>
      <c r="I38" s="48">
        <v>38250</v>
      </c>
      <c r="J38" s="66">
        <v>150</v>
      </c>
    </row>
    <row r="39" spans="1:10" ht="15" customHeight="1" x14ac:dyDescent="0.2">
      <c r="A39" s="56">
        <f t="shared" si="0"/>
        <v>33</v>
      </c>
      <c r="B39" s="49" t="s">
        <v>29</v>
      </c>
      <c r="C39" s="50" t="s">
        <v>30</v>
      </c>
      <c r="D39" s="51" t="s">
        <v>46</v>
      </c>
      <c r="E39" s="51"/>
      <c r="F39" s="51">
        <v>1</v>
      </c>
      <c r="G39" s="47">
        <v>8633.4500000000007</v>
      </c>
      <c r="H39" s="47"/>
      <c r="I39" s="48">
        <v>38250</v>
      </c>
      <c r="J39" s="66">
        <v>150</v>
      </c>
    </row>
    <row r="40" spans="1:10" ht="15" customHeight="1" x14ac:dyDescent="0.2">
      <c r="A40" s="56">
        <f t="shared" si="0"/>
        <v>34</v>
      </c>
      <c r="B40" s="49" t="s">
        <v>47</v>
      </c>
      <c r="C40" s="46" t="s">
        <v>48</v>
      </c>
      <c r="D40" s="39">
        <v>64</v>
      </c>
      <c r="E40" s="39"/>
      <c r="F40" s="52">
        <v>1</v>
      </c>
      <c r="G40" s="53">
        <v>21132</v>
      </c>
      <c r="H40" s="53"/>
      <c r="I40" s="54">
        <v>36892</v>
      </c>
      <c r="J40" s="66">
        <v>25</v>
      </c>
    </row>
    <row r="41" spans="1:10" ht="15" customHeight="1" x14ac:dyDescent="0.2">
      <c r="A41" s="56">
        <f t="shared" si="0"/>
        <v>35</v>
      </c>
      <c r="B41" s="49" t="s">
        <v>49</v>
      </c>
      <c r="C41" s="46" t="s">
        <v>50</v>
      </c>
      <c r="D41" s="39">
        <v>1072</v>
      </c>
      <c r="E41" s="39"/>
      <c r="F41" s="15">
        <v>1</v>
      </c>
      <c r="G41" s="55">
        <v>1213.9000000000001</v>
      </c>
      <c r="H41" s="55"/>
      <c r="I41" s="54">
        <v>36893</v>
      </c>
      <c r="J41" s="66">
        <v>75</v>
      </c>
    </row>
    <row r="42" spans="1:10" ht="15" customHeight="1" x14ac:dyDescent="0.2">
      <c r="A42" s="56">
        <f t="shared" si="0"/>
        <v>36</v>
      </c>
      <c r="B42" s="49" t="s">
        <v>51</v>
      </c>
      <c r="C42" s="46" t="s">
        <v>52</v>
      </c>
      <c r="D42" s="39">
        <v>22</v>
      </c>
      <c r="E42" s="39"/>
      <c r="F42" s="15">
        <v>1</v>
      </c>
      <c r="G42" s="55">
        <v>4619.8100000000004</v>
      </c>
      <c r="H42" s="55"/>
      <c r="I42" s="54">
        <v>36894</v>
      </c>
      <c r="J42" s="66">
        <v>25</v>
      </c>
    </row>
    <row r="43" spans="1:10" ht="15" customHeight="1" x14ac:dyDescent="0.2">
      <c r="A43" s="56">
        <f t="shared" si="0"/>
        <v>37</v>
      </c>
      <c r="B43" s="49" t="s">
        <v>53</v>
      </c>
      <c r="C43" s="50" t="s">
        <v>54</v>
      </c>
      <c r="D43" s="51">
        <v>20</v>
      </c>
      <c r="E43" s="51"/>
      <c r="F43" s="51">
        <v>1</v>
      </c>
      <c r="G43" s="47">
        <v>841.81</v>
      </c>
      <c r="H43" s="47"/>
      <c r="I43" s="54">
        <v>36895</v>
      </c>
      <c r="J43" s="66">
        <v>25</v>
      </c>
    </row>
    <row r="44" spans="1:10" ht="15" customHeight="1" x14ac:dyDescent="0.2">
      <c r="A44" s="56">
        <f t="shared" si="0"/>
        <v>38</v>
      </c>
      <c r="B44" s="49" t="s">
        <v>53</v>
      </c>
      <c r="C44" s="50" t="s">
        <v>54</v>
      </c>
      <c r="D44" s="51">
        <v>23</v>
      </c>
      <c r="E44" s="51"/>
      <c r="F44" s="51">
        <v>1</v>
      </c>
      <c r="G44" s="47">
        <v>841.81</v>
      </c>
      <c r="H44" s="47"/>
      <c r="I44" s="54">
        <v>36896</v>
      </c>
      <c r="J44" s="66">
        <v>25</v>
      </c>
    </row>
    <row r="45" spans="1:10" ht="15" customHeight="1" x14ac:dyDescent="0.2">
      <c r="A45" s="56">
        <f t="shared" si="0"/>
        <v>39</v>
      </c>
      <c r="B45" s="49" t="s">
        <v>53</v>
      </c>
      <c r="C45" s="50" t="s">
        <v>54</v>
      </c>
      <c r="D45" s="51">
        <v>30</v>
      </c>
      <c r="E45" s="51"/>
      <c r="F45" s="51">
        <v>1</v>
      </c>
      <c r="G45" s="47">
        <v>841.81</v>
      </c>
      <c r="H45" s="47"/>
      <c r="I45" s="54">
        <v>36897</v>
      </c>
      <c r="J45" s="66">
        <v>25</v>
      </c>
    </row>
    <row r="46" spans="1:10" ht="15" customHeight="1" x14ac:dyDescent="0.2">
      <c r="A46" s="56">
        <f t="shared" si="0"/>
        <v>40</v>
      </c>
      <c r="B46" s="49" t="s">
        <v>53</v>
      </c>
      <c r="C46" s="50" t="s">
        <v>54</v>
      </c>
      <c r="D46" s="51">
        <v>33</v>
      </c>
      <c r="E46" s="51"/>
      <c r="F46" s="51">
        <v>1</v>
      </c>
      <c r="G46" s="47">
        <v>841.81</v>
      </c>
      <c r="H46" s="47"/>
      <c r="I46" s="54">
        <v>36898</v>
      </c>
      <c r="J46" s="66">
        <v>25</v>
      </c>
    </row>
    <row r="47" spans="1:10" ht="15" customHeight="1" x14ac:dyDescent="0.2">
      <c r="A47" s="56">
        <f t="shared" si="0"/>
        <v>41</v>
      </c>
      <c r="B47" s="49" t="s">
        <v>55</v>
      </c>
      <c r="C47" s="50" t="s">
        <v>56</v>
      </c>
      <c r="D47" s="51">
        <v>372</v>
      </c>
      <c r="E47" s="51"/>
      <c r="F47" s="51">
        <v>1</v>
      </c>
      <c r="G47" s="47">
        <v>841.81</v>
      </c>
      <c r="H47" s="47"/>
      <c r="I47" s="54">
        <v>36899</v>
      </c>
      <c r="J47" s="66">
        <v>25</v>
      </c>
    </row>
    <row r="48" spans="1:10" ht="15" customHeight="1" x14ac:dyDescent="0.2">
      <c r="A48" s="56">
        <f t="shared" si="0"/>
        <v>42</v>
      </c>
      <c r="B48" s="49" t="s">
        <v>55</v>
      </c>
      <c r="C48" s="50" t="s">
        <v>56</v>
      </c>
      <c r="D48" s="51">
        <v>373</v>
      </c>
      <c r="E48" s="51"/>
      <c r="F48" s="51">
        <v>1</v>
      </c>
      <c r="G48" s="47">
        <v>1213.9000000000001</v>
      </c>
      <c r="H48" s="47"/>
      <c r="I48" s="54">
        <v>36900</v>
      </c>
      <c r="J48" s="66">
        <v>25</v>
      </c>
    </row>
    <row r="49" spans="1:10" ht="15" customHeight="1" x14ac:dyDescent="0.2">
      <c r="A49" s="56">
        <f t="shared" si="0"/>
        <v>43</v>
      </c>
      <c r="B49" s="49" t="s">
        <v>55</v>
      </c>
      <c r="C49" s="50" t="s">
        <v>57</v>
      </c>
      <c r="D49" s="51" t="s">
        <v>58</v>
      </c>
      <c r="E49" s="51"/>
      <c r="F49" s="51">
        <v>1</v>
      </c>
      <c r="G49" s="47">
        <v>380.8</v>
      </c>
      <c r="H49" s="47"/>
      <c r="I49" s="54">
        <v>36901</v>
      </c>
      <c r="J49" s="66">
        <v>25</v>
      </c>
    </row>
    <row r="50" spans="1:10" ht="15" customHeight="1" x14ac:dyDescent="0.2">
      <c r="A50" s="56">
        <f t="shared" si="0"/>
        <v>44</v>
      </c>
      <c r="B50" s="49" t="s">
        <v>55</v>
      </c>
      <c r="C50" s="50" t="s">
        <v>57</v>
      </c>
      <c r="D50" s="51" t="s">
        <v>59</v>
      </c>
      <c r="E50" s="51"/>
      <c r="F50" s="51">
        <v>1</v>
      </c>
      <c r="G50" s="47">
        <v>380.8</v>
      </c>
      <c r="H50" s="47"/>
      <c r="I50" s="54">
        <v>36902</v>
      </c>
      <c r="J50" s="66">
        <v>25</v>
      </c>
    </row>
    <row r="51" spans="1:10" ht="15" customHeight="1" x14ac:dyDescent="0.2">
      <c r="A51" s="56">
        <f t="shared" si="0"/>
        <v>45</v>
      </c>
      <c r="B51" s="49" t="s">
        <v>55</v>
      </c>
      <c r="C51" s="50" t="s">
        <v>57</v>
      </c>
      <c r="D51" s="51" t="s">
        <v>24</v>
      </c>
      <c r="E51" s="51"/>
      <c r="F51" s="51">
        <v>1</v>
      </c>
      <c r="G51" s="47">
        <v>1207.8</v>
      </c>
      <c r="H51" s="47"/>
      <c r="I51" s="54">
        <v>36903</v>
      </c>
      <c r="J51" s="66">
        <v>25</v>
      </c>
    </row>
    <row r="52" spans="1:10" ht="15" customHeight="1" x14ac:dyDescent="0.2">
      <c r="A52" s="56">
        <f t="shared" si="0"/>
        <v>46</v>
      </c>
      <c r="B52" s="15" t="s">
        <v>78</v>
      </c>
      <c r="C52" s="15" t="s">
        <v>10</v>
      </c>
      <c r="D52" s="39" t="s">
        <v>60</v>
      </c>
      <c r="E52" s="39"/>
      <c r="F52" s="15">
        <v>1</v>
      </c>
      <c r="G52" s="55">
        <v>6410.53</v>
      </c>
      <c r="H52" s="55"/>
      <c r="I52" s="54">
        <v>36904</v>
      </c>
      <c r="J52" s="66">
        <v>175</v>
      </c>
    </row>
    <row r="53" spans="1:10" ht="15" customHeight="1" x14ac:dyDescent="0.2">
      <c r="A53" s="56">
        <f t="shared" si="0"/>
        <v>47</v>
      </c>
      <c r="B53" s="15" t="s">
        <v>78</v>
      </c>
      <c r="C53" s="15" t="s">
        <v>10</v>
      </c>
      <c r="D53" s="39" t="s">
        <v>61</v>
      </c>
      <c r="E53" s="39"/>
      <c r="F53" s="15">
        <v>1</v>
      </c>
      <c r="G53" s="55">
        <v>6410.53</v>
      </c>
      <c r="H53" s="55"/>
      <c r="I53" s="54">
        <v>36905</v>
      </c>
      <c r="J53" s="66">
        <v>175</v>
      </c>
    </row>
    <row r="54" spans="1:10" ht="15" customHeight="1" x14ac:dyDescent="0.2">
      <c r="A54" s="56">
        <f t="shared" si="0"/>
        <v>48</v>
      </c>
      <c r="B54" s="15" t="s">
        <v>78</v>
      </c>
      <c r="C54" s="15" t="s">
        <v>10</v>
      </c>
      <c r="D54" s="39" t="s">
        <v>62</v>
      </c>
      <c r="E54" s="39"/>
      <c r="F54" s="15">
        <v>1</v>
      </c>
      <c r="G54" s="55">
        <v>6410.53</v>
      </c>
      <c r="H54" s="55"/>
      <c r="I54" s="54">
        <v>36906</v>
      </c>
      <c r="J54" s="66">
        <v>175</v>
      </c>
    </row>
    <row r="55" spans="1:10" ht="15" customHeight="1" x14ac:dyDescent="0.2">
      <c r="A55" s="56">
        <f t="shared" si="0"/>
        <v>49</v>
      </c>
      <c r="B55" s="15" t="s">
        <v>63</v>
      </c>
      <c r="C55" s="15" t="s">
        <v>64</v>
      </c>
      <c r="D55" s="39">
        <v>5</v>
      </c>
      <c r="E55" s="39"/>
      <c r="F55" s="15">
        <v>1</v>
      </c>
      <c r="G55" s="38">
        <v>696.15</v>
      </c>
      <c r="H55" s="38"/>
      <c r="I55" s="54">
        <v>36907</v>
      </c>
      <c r="J55" s="66">
        <v>25</v>
      </c>
    </row>
    <row r="56" spans="1:10" ht="15" customHeight="1" x14ac:dyDescent="0.2">
      <c r="A56" s="56">
        <f t="shared" si="0"/>
        <v>50</v>
      </c>
      <c r="B56" s="15" t="s">
        <v>63</v>
      </c>
      <c r="C56" s="15" t="s">
        <v>64</v>
      </c>
      <c r="D56" s="39">
        <v>9</v>
      </c>
      <c r="E56" s="39"/>
      <c r="F56" s="15">
        <v>1</v>
      </c>
      <c r="G56" s="38">
        <v>696.15</v>
      </c>
      <c r="H56" s="38"/>
      <c r="I56" s="54">
        <v>36908</v>
      </c>
      <c r="J56" s="66">
        <v>25</v>
      </c>
    </row>
    <row r="57" spans="1:10" ht="15" customHeight="1" x14ac:dyDescent="0.2">
      <c r="A57" s="56">
        <f t="shared" si="0"/>
        <v>51</v>
      </c>
      <c r="B57" s="15" t="s">
        <v>63</v>
      </c>
      <c r="C57" s="15" t="s">
        <v>64</v>
      </c>
      <c r="D57" s="39">
        <v>10</v>
      </c>
      <c r="E57" s="39"/>
      <c r="F57" s="15">
        <v>1</v>
      </c>
      <c r="G57" s="38">
        <v>696.15</v>
      </c>
      <c r="H57" s="38"/>
      <c r="I57" s="54">
        <v>36909</v>
      </c>
      <c r="J57" s="66">
        <v>25</v>
      </c>
    </row>
    <row r="58" spans="1:10" ht="15" customHeight="1" x14ac:dyDescent="0.2">
      <c r="A58" s="56">
        <f t="shared" si="0"/>
        <v>52</v>
      </c>
      <c r="B58" s="15" t="s">
        <v>67</v>
      </c>
      <c r="C58" s="15" t="s">
        <v>68</v>
      </c>
      <c r="D58" s="39" t="s">
        <v>69</v>
      </c>
      <c r="E58" s="39"/>
      <c r="F58" s="15">
        <v>1</v>
      </c>
      <c r="G58" s="55">
        <v>7127</v>
      </c>
      <c r="H58" s="55"/>
      <c r="I58" s="54">
        <v>36910</v>
      </c>
      <c r="J58" s="66">
        <v>375</v>
      </c>
    </row>
    <row r="59" spans="1:10" ht="15" customHeight="1" x14ac:dyDescent="0.2">
      <c r="A59" s="56">
        <f t="shared" si="0"/>
        <v>53</v>
      </c>
      <c r="B59" s="15" t="s">
        <v>70</v>
      </c>
      <c r="C59" s="15" t="s">
        <v>71</v>
      </c>
      <c r="D59" s="39">
        <v>3</v>
      </c>
      <c r="E59" s="39"/>
      <c r="F59" s="15">
        <v>1</v>
      </c>
      <c r="G59" s="55">
        <v>8489.5</v>
      </c>
      <c r="H59" s="55"/>
      <c r="I59" s="54">
        <v>36911</v>
      </c>
      <c r="J59" s="66">
        <v>150</v>
      </c>
    </row>
    <row r="60" spans="1:10" ht="15" customHeight="1" x14ac:dyDescent="0.2">
      <c r="A60" s="56">
        <f t="shared" si="0"/>
        <v>54</v>
      </c>
      <c r="B60" s="15" t="s">
        <v>65</v>
      </c>
      <c r="C60" s="15" t="s">
        <v>66</v>
      </c>
      <c r="D60" s="39">
        <v>1</v>
      </c>
      <c r="E60" s="39"/>
      <c r="F60" s="15">
        <v>1</v>
      </c>
      <c r="G60" s="55">
        <v>2441.5</v>
      </c>
      <c r="H60" s="55"/>
      <c r="I60" s="54">
        <v>36912</v>
      </c>
      <c r="J60" s="66">
        <v>25</v>
      </c>
    </row>
    <row r="61" spans="1:10" ht="15" customHeight="1" x14ac:dyDescent="0.2">
      <c r="A61" s="56">
        <f t="shared" si="0"/>
        <v>55</v>
      </c>
      <c r="B61" s="15" t="s">
        <v>72</v>
      </c>
      <c r="C61" s="15" t="s">
        <v>73</v>
      </c>
      <c r="D61" s="39" t="s">
        <v>74</v>
      </c>
      <c r="E61" s="39"/>
      <c r="F61" s="15">
        <v>1</v>
      </c>
      <c r="G61" s="55">
        <v>18333.14</v>
      </c>
      <c r="H61" s="55"/>
      <c r="I61" s="54">
        <v>36913</v>
      </c>
      <c r="J61" s="66">
        <v>150</v>
      </c>
    </row>
    <row r="62" spans="1:10" ht="15" customHeight="1" x14ac:dyDescent="0.2">
      <c r="A62" s="56">
        <f t="shared" si="0"/>
        <v>56</v>
      </c>
      <c r="B62" s="15" t="s">
        <v>75</v>
      </c>
      <c r="C62" s="15" t="s">
        <v>76</v>
      </c>
      <c r="D62" s="39" t="s">
        <v>77</v>
      </c>
      <c r="E62" s="39"/>
      <c r="F62" s="15">
        <v>1</v>
      </c>
      <c r="G62" s="55">
        <v>7100</v>
      </c>
      <c r="H62" s="55"/>
      <c r="I62" s="54">
        <v>36914</v>
      </c>
      <c r="J62" s="66">
        <v>200</v>
      </c>
    </row>
    <row r="63" spans="1:10" ht="15" customHeight="1" x14ac:dyDescent="0.2">
      <c r="A63" s="56">
        <f t="shared" si="0"/>
        <v>57</v>
      </c>
      <c r="B63" s="49" t="s">
        <v>79</v>
      </c>
      <c r="C63" s="46" t="s">
        <v>80</v>
      </c>
      <c r="D63" s="39" t="s">
        <v>81</v>
      </c>
      <c r="E63" s="39"/>
      <c r="F63" s="15">
        <v>1</v>
      </c>
      <c r="G63" s="55">
        <v>7504.2</v>
      </c>
      <c r="H63" s="55"/>
      <c r="I63" s="54">
        <v>36915</v>
      </c>
      <c r="J63" s="66">
        <v>350</v>
      </c>
    </row>
    <row r="64" spans="1:10" ht="15" customHeight="1" x14ac:dyDescent="0.2">
      <c r="A64" s="56">
        <f t="shared" si="0"/>
        <v>58</v>
      </c>
      <c r="B64" s="49" t="s">
        <v>79</v>
      </c>
      <c r="C64" s="46" t="s">
        <v>80</v>
      </c>
      <c r="D64" s="39" t="s">
        <v>82</v>
      </c>
      <c r="E64" s="39"/>
      <c r="F64" s="15">
        <v>1</v>
      </c>
      <c r="G64" s="55">
        <v>7504.2</v>
      </c>
      <c r="H64" s="55"/>
      <c r="I64" s="54">
        <v>36916</v>
      </c>
      <c r="J64" s="66">
        <v>350</v>
      </c>
    </row>
    <row r="65" spans="1:10" ht="15" customHeight="1" x14ac:dyDescent="0.2">
      <c r="A65" s="56">
        <f t="shared" si="0"/>
        <v>59</v>
      </c>
      <c r="B65" s="49" t="s">
        <v>79</v>
      </c>
      <c r="C65" s="46" t="s">
        <v>80</v>
      </c>
      <c r="D65" s="39" t="s">
        <v>83</v>
      </c>
      <c r="E65" s="39"/>
      <c r="F65" s="15">
        <v>1</v>
      </c>
      <c r="G65" s="55">
        <v>7504.2</v>
      </c>
      <c r="H65" s="55"/>
      <c r="I65" s="54">
        <v>36917</v>
      </c>
      <c r="J65" s="66">
        <v>350</v>
      </c>
    </row>
    <row r="66" spans="1:10" ht="15" customHeight="1" x14ac:dyDescent="0.2">
      <c r="A66" s="56">
        <f t="shared" si="0"/>
        <v>60</v>
      </c>
      <c r="B66" s="49" t="s">
        <v>79</v>
      </c>
      <c r="C66" s="46" t="s">
        <v>80</v>
      </c>
      <c r="D66" s="39" t="s">
        <v>84</v>
      </c>
      <c r="E66" s="39"/>
      <c r="F66" s="15">
        <v>1</v>
      </c>
      <c r="G66" s="55">
        <v>7504.2</v>
      </c>
      <c r="H66" s="55"/>
      <c r="I66" s="54">
        <v>36918</v>
      </c>
      <c r="J66" s="66">
        <v>350</v>
      </c>
    </row>
    <row r="67" spans="1:10" ht="15" customHeight="1" x14ac:dyDescent="0.2">
      <c r="A67" s="56">
        <f t="shared" si="0"/>
        <v>61</v>
      </c>
      <c r="B67" s="49" t="s">
        <v>79</v>
      </c>
      <c r="C67" s="46" t="s">
        <v>80</v>
      </c>
      <c r="D67" s="39" t="s">
        <v>85</v>
      </c>
      <c r="E67" s="39"/>
      <c r="F67" s="15">
        <v>1</v>
      </c>
      <c r="G67" s="55">
        <v>7504.2</v>
      </c>
      <c r="H67" s="55"/>
      <c r="I67" s="54">
        <v>36919</v>
      </c>
      <c r="J67" s="66">
        <v>350</v>
      </c>
    </row>
    <row r="68" spans="1:10" ht="15" customHeight="1" x14ac:dyDescent="0.2">
      <c r="A68" s="56">
        <f t="shared" si="0"/>
        <v>62</v>
      </c>
      <c r="B68" s="49" t="s">
        <v>79</v>
      </c>
      <c r="C68" s="46" t="s">
        <v>80</v>
      </c>
      <c r="D68" s="39" t="s">
        <v>86</v>
      </c>
      <c r="E68" s="39"/>
      <c r="F68" s="15">
        <v>1</v>
      </c>
      <c r="G68" s="55">
        <v>6193</v>
      </c>
      <c r="H68" s="55"/>
      <c r="I68" s="54">
        <v>36920</v>
      </c>
      <c r="J68" s="66">
        <v>350</v>
      </c>
    </row>
    <row r="69" spans="1:10" ht="15" customHeight="1" x14ac:dyDescent="0.2">
      <c r="A69" s="56">
        <f t="shared" si="0"/>
        <v>63</v>
      </c>
      <c r="B69" s="49" t="s">
        <v>79</v>
      </c>
      <c r="C69" s="46" t="s">
        <v>80</v>
      </c>
      <c r="D69" s="39" t="s">
        <v>87</v>
      </c>
      <c r="E69" s="39"/>
      <c r="F69" s="15">
        <v>1</v>
      </c>
      <c r="G69" s="55">
        <v>6193</v>
      </c>
      <c r="H69" s="55"/>
      <c r="I69" s="54">
        <v>36921</v>
      </c>
      <c r="J69" s="66">
        <v>350</v>
      </c>
    </row>
    <row r="70" spans="1:10" ht="15" customHeight="1" x14ac:dyDescent="0.2">
      <c r="A70" s="56">
        <f t="shared" si="0"/>
        <v>64</v>
      </c>
      <c r="B70" s="49" t="s">
        <v>79</v>
      </c>
      <c r="C70" s="46" t="s">
        <v>80</v>
      </c>
      <c r="D70" s="39" t="s">
        <v>88</v>
      </c>
      <c r="E70" s="39"/>
      <c r="F70" s="15">
        <v>1</v>
      </c>
      <c r="G70" s="55">
        <v>6193</v>
      </c>
      <c r="H70" s="55"/>
      <c r="I70" s="54">
        <v>36922</v>
      </c>
      <c r="J70" s="66">
        <v>350</v>
      </c>
    </row>
    <row r="71" spans="1:10" ht="15" customHeight="1" x14ac:dyDescent="0.2">
      <c r="A71" s="56">
        <f t="shared" si="0"/>
        <v>65</v>
      </c>
      <c r="B71" s="49" t="s">
        <v>79</v>
      </c>
      <c r="C71" s="46" t="s">
        <v>80</v>
      </c>
      <c r="D71" s="39" t="s">
        <v>89</v>
      </c>
      <c r="E71" s="39"/>
      <c r="F71" s="15">
        <v>1</v>
      </c>
      <c r="G71" s="55">
        <v>6193</v>
      </c>
      <c r="H71" s="55"/>
      <c r="I71" s="54">
        <v>36923</v>
      </c>
      <c r="J71" s="66">
        <v>350</v>
      </c>
    </row>
    <row r="72" spans="1:10" ht="15" customHeight="1" x14ac:dyDescent="0.2">
      <c r="A72" s="56">
        <f t="shared" ref="A72:A83" si="1">A71+1</f>
        <v>66</v>
      </c>
      <c r="B72" s="49" t="s">
        <v>79</v>
      </c>
      <c r="C72" s="46" t="s">
        <v>80</v>
      </c>
      <c r="D72" s="39" t="s">
        <v>90</v>
      </c>
      <c r="E72" s="39"/>
      <c r="F72" s="15">
        <v>1</v>
      </c>
      <c r="G72" s="55">
        <v>6193</v>
      </c>
      <c r="H72" s="55"/>
      <c r="I72" s="54">
        <v>36924</v>
      </c>
      <c r="J72" s="66">
        <v>350</v>
      </c>
    </row>
    <row r="73" spans="1:10" ht="15" customHeight="1" x14ac:dyDescent="0.2">
      <c r="A73" s="56">
        <f t="shared" si="1"/>
        <v>67</v>
      </c>
      <c r="B73" s="49" t="s">
        <v>79</v>
      </c>
      <c r="C73" s="46" t="s">
        <v>80</v>
      </c>
      <c r="D73" s="39" t="s">
        <v>91</v>
      </c>
      <c r="E73" s="39"/>
      <c r="F73" s="15">
        <v>1</v>
      </c>
      <c r="G73" s="55">
        <v>6193</v>
      </c>
      <c r="H73" s="55"/>
      <c r="I73" s="54">
        <v>36925</v>
      </c>
      <c r="J73" s="66">
        <v>350</v>
      </c>
    </row>
    <row r="74" spans="1:10" ht="15" customHeight="1" x14ac:dyDescent="0.2">
      <c r="A74" s="56">
        <f t="shared" si="1"/>
        <v>68</v>
      </c>
      <c r="B74" s="49" t="s">
        <v>79</v>
      </c>
      <c r="C74" s="46" t="s">
        <v>80</v>
      </c>
      <c r="D74" s="39" t="s">
        <v>92</v>
      </c>
      <c r="E74" s="39"/>
      <c r="F74" s="15">
        <v>1</v>
      </c>
      <c r="G74" s="55">
        <v>6193</v>
      </c>
      <c r="H74" s="55"/>
      <c r="I74" s="54">
        <v>36926</v>
      </c>
      <c r="J74" s="66">
        <v>350</v>
      </c>
    </row>
    <row r="75" spans="1:10" ht="15" customHeight="1" x14ac:dyDescent="0.2">
      <c r="A75" s="56">
        <f t="shared" si="1"/>
        <v>69</v>
      </c>
      <c r="B75" s="49" t="s">
        <v>79</v>
      </c>
      <c r="C75" s="46" t="s">
        <v>80</v>
      </c>
      <c r="D75" s="39" t="s">
        <v>93</v>
      </c>
      <c r="E75" s="39"/>
      <c r="F75" s="15">
        <v>1</v>
      </c>
      <c r="G75" s="55">
        <v>6193</v>
      </c>
      <c r="H75" s="55"/>
      <c r="I75" s="54">
        <v>36927</v>
      </c>
      <c r="J75" s="66">
        <v>350</v>
      </c>
    </row>
    <row r="76" spans="1:10" ht="15" customHeight="1" x14ac:dyDescent="0.2">
      <c r="A76" s="56">
        <f t="shared" si="1"/>
        <v>70</v>
      </c>
      <c r="B76" s="49" t="s">
        <v>79</v>
      </c>
      <c r="C76" s="46" t="s">
        <v>80</v>
      </c>
      <c r="D76" s="39" t="s">
        <v>94</v>
      </c>
      <c r="E76" s="39"/>
      <c r="F76" s="15">
        <v>1</v>
      </c>
      <c r="G76" s="55">
        <v>6193</v>
      </c>
      <c r="H76" s="55"/>
      <c r="I76" s="54">
        <v>36928</v>
      </c>
      <c r="J76" s="66">
        <v>350</v>
      </c>
    </row>
    <row r="77" spans="1:10" ht="15" customHeight="1" x14ac:dyDescent="0.2">
      <c r="A77" s="56">
        <f t="shared" si="1"/>
        <v>71</v>
      </c>
      <c r="B77" s="49" t="s">
        <v>79</v>
      </c>
      <c r="C77" s="46" t="s">
        <v>80</v>
      </c>
      <c r="D77" s="39" t="s">
        <v>95</v>
      </c>
      <c r="E77" s="39"/>
      <c r="F77" s="15">
        <v>1</v>
      </c>
      <c r="G77" s="55">
        <v>6193</v>
      </c>
      <c r="H77" s="55"/>
      <c r="I77" s="54">
        <v>36929</v>
      </c>
      <c r="J77" s="66">
        <v>350</v>
      </c>
    </row>
    <row r="78" spans="1:10" ht="15" customHeight="1" x14ac:dyDescent="0.2">
      <c r="A78" s="56">
        <f t="shared" si="1"/>
        <v>72</v>
      </c>
      <c r="B78" s="49" t="s">
        <v>96</v>
      </c>
      <c r="C78" s="46" t="s">
        <v>97</v>
      </c>
      <c r="D78" s="39">
        <v>13</v>
      </c>
      <c r="E78" s="39"/>
      <c r="F78" s="15">
        <v>1</v>
      </c>
      <c r="G78" s="55">
        <v>7506.6</v>
      </c>
      <c r="H78" s="55"/>
      <c r="I78" s="54">
        <v>36930</v>
      </c>
      <c r="J78" s="66">
        <v>350</v>
      </c>
    </row>
    <row r="79" spans="1:10" ht="15" customHeight="1" x14ac:dyDescent="0.2">
      <c r="A79" s="56">
        <f t="shared" si="1"/>
        <v>73</v>
      </c>
      <c r="B79" s="49" t="s">
        <v>96</v>
      </c>
      <c r="C79" s="46" t="s">
        <v>97</v>
      </c>
      <c r="D79" s="39">
        <v>14</v>
      </c>
      <c r="E79" s="39"/>
      <c r="F79" s="15">
        <v>1</v>
      </c>
      <c r="G79" s="55">
        <v>7506.6</v>
      </c>
      <c r="H79" s="55"/>
      <c r="I79" s="54">
        <v>36931</v>
      </c>
      <c r="J79" s="66">
        <v>350</v>
      </c>
    </row>
    <row r="80" spans="1:10" ht="15" customHeight="1" x14ac:dyDescent="0.2">
      <c r="A80" s="56">
        <f t="shared" si="1"/>
        <v>74</v>
      </c>
      <c r="B80" s="49" t="s">
        <v>96</v>
      </c>
      <c r="C80" s="46" t="s">
        <v>97</v>
      </c>
      <c r="D80" s="39">
        <v>15</v>
      </c>
      <c r="E80" s="39"/>
      <c r="F80" s="15">
        <v>1</v>
      </c>
      <c r="G80" s="55">
        <v>7506.6</v>
      </c>
      <c r="H80" s="55"/>
      <c r="I80" s="54">
        <v>36932</v>
      </c>
      <c r="J80" s="66">
        <v>350</v>
      </c>
    </row>
    <row r="81" spans="1:10" ht="15" customHeight="1" x14ac:dyDescent="0.2">
      <c r="A81" s="56">
        <f t="shared" si="1"/>
        <v>75</v>
      </c>
      <c r="B81" s="49" t="s">
        <v>96</v>
      </c>
      <c r="C81" s="46" t="s">
        <v>97</v>
      </c>
      <c r="D81" s="39">
        <v>16</v>
      </c>
      <c r="E81" s="39"/>
      <c r="F81" s="15">
        <v>1</v>
      </c>
      <c r="G81" s="55">
        <v>7506.6</v>
      </c>
      <c r="H81" s="55"/>
      <c r="I81" s="54">
        <v>36933</v>
      </c>
      <c r="J81" s="66">
        <v>350</v>
      </c>
    </row>
    <row r="82" spans="1:10" ht="15" customHeight="1" x14ac:dyDescent="0.2">
      <c r="A82" s="56">
        <f t="shared" si="1"/>
        <v>76</v>
      </c>
      <c r="B82" s="49" t="s">
        <v>96</v>
      </c>
      <c r="C82" s="46" t="s">
        <v>97</v>
      </c>
      <c r="D82" s="39">
        <v>17</v>
      </c>
      <c r="E82" s="39"/>
      <c r="F82" s="15">
        <v>1</v>
      </c>
      <c r="G82" s="55">
        <v>7506.6</v>
      </c>
      <c r="H82" s="55"/>
      <c r="I82" s="54">
        <v>36934</v>
      </c>
      <c r="J82" s="66">
        <v>350</v>
      </c>
    </row>
    <row r="83" spans="1:10" ht="15" customHeight="1" x14ac:dyDescent="0.2">
      <c r="A83" s="56">
        <f t="shared" si="1"/>
        <v>77</v>
      </c>
      <c r="B83" s="49" t="s">
        <v>98</v>
      </c>
      <c r="C83" s="46" t="s">
        <v>99</v>
      </c>
      <c r="D83" s="39">
        <v>12</v>
      </c>
      <c r="E83" s="39"/>
      <c r="F83" s="15">
        <v>1</v>
      </c>
      <c r="G83" s="55">
        <v>8125</v>
      </c>
      <c r="H83" s="55"/>
      <c r="I83" s="54">
        <v>36935</v>
      </c>
      <c r="J83" s="66">
        <v>350</v>
      </c>
    </row>
    <row r="84" spans="1:10" ht="15" hidden="1" customHeight="1" x14ac:dyDescent="0.2">
      <c r="A84" s="56"/>
      <c r="B84" s="49"/>
      <c r="C84" s="46"/>
      <c r="D84" s="39"/>
      <c r="E84" s="39"/>
      <c r="F84" s="15"/>
      <c r="G84" s="55"/>
      <c r="H84" s="55"/>
      <c r="I84" s="54"/>
      <c r="J84" s="52"/>
    </row>
    <row r="85" spans="1:10" ht="15" hidden="1" customHeight="1" x14ac:dyDescent="0.2">
      <c r="A85" s="56"/>
      <c r="B85" s="49"/>
      <c r="C85" s="46"/>
      <c r="D85" s="39"/>
      <c r="E85" s="39"/>
      <c r="F85" s="15"/>
      <c r="G85" s="55"/>
      <c r="H85" s="55"/>
      <c r="I85" s="54"/>
      <c r="J85" s="52"/>
    </row>
    <row r="86" spans="1:10" ht="15" hidden="1" customHeight="1" x14ac:dyDescent="0.2">
      <c r="A86" s="56"/>
      <c r="B86" s="49"/>
      <c r="C86" s="46"/>
      <c r="D86" s="39"/>
      <c r="E86" s="39"/>
      <c r="F86" s="15"/>
      <c r="G86" s="55"/>
      <c r="H86" s="55"/>
      <c r="I86" s="54"/>
      <c r="J86" s="52"/>
    </row>
    <row r="87" spans="1:10" ht="15" hidden="1" customHeight="1" x14ac:dyDescent="0.2">
      <c r="A87" s="56"/>
      <c r="B87" s="49"/>
      <c r="C87" s="46"/>
      <c r="D87" s="39"/>
      <c r="E87" s="39"/>
      <c r="F87" s="15"/>
      <c r="G87" s="55"/>
      <c r="H87" s="55"/>
      <c r="I87" s="54"/>
      <c r="J87" s="52"/>
    </row>
    <row r="88" spans="1:10" ht="15" hidden="1" customHeight="1" x14ac:dyDescent="0.2">
      <c r="A88" s="56"/>
      <c r="B88" s="49"/>
      <c r="C88" s="46"/>
      <c r="D88" s="39"/>
      <c r="E88" s="39"/>
      <c r="F88" s="15"/>
      <c r="G88" s="55"/>
      <c r="H88" s="55"/>
      <c r="I88" s="54"/>
      <c r="J88" s="52"/>
    </row>
    <row r="89" spans="1:10" ht="15" hidden="1" customHeight="1" x14ac:dyDescent="0.2">
      <c r="A89" s="56"/>
      <c r="B89" s="49"/>
      <c r="C89" s="46"/>
      <c r="D89" s="39"/>
      <c r="E89" s="39"/>
      <c r="F89" s="15"/>
      <c r="G89" s="55"/>
      <c r="H89" s="55"/>
      <c r="I89" s="54"/>
      <c r="J89" s="52"/>
    </row>
    <row r="90" spans="1:10" ht="15" hidden="1" customHeight="1" x14ac:dyDescent="0.2">
      <c r="A90" s="56"/>
      <c r="B90" s="49"/>
      <c r="C90" s="46"/>
      <c r="D90" s="39"/>
      <c r="E90" s="39"/>
      <c r="F90" s="15"/>
      <c r="G90" s="55"/>
      <c r="H90" s="55"/>
      <c r="I90" s="54"/>
      <c r="J90" s="52"/>
    </row>
    <row r="91" spans="1:10" ht="15" hidden="1" customHeight="1" x14ac:dyDescent="0.2">
      <c r="A91" s="56"/>
      <c r="B91" s="49"/>
      <c r="C91" s="46"/>
      <c r="D91" s="39"/>
      <c r="E91" s="39"/>
      <c r="F91" s="15"/>
      <c r="G91" s="55"/>
      <c r="H91" s="55"/>
      <c r="I91" s="54"/>
      <c r="J91" s="52"/>
    </row>
    <row r="92" spans="1:10" ht="15" hidden="1" customHeight="1" x14ac:dyDescent="0.2">
      <c r="A92" s="56"/>
      <c r="B92" s="49"/>
      <c r="C92" s="46"/>
      <c r="D92" s="39"/>
      <c r="E92" s="39"/>
      <c r="F92" s="15"/>
      <c r="G92" s="55"/>
      <c r="H92" s="55"/>
      <c r="I92" s="54"/>
      <c r="J92" s="52"/>
    </row>
    <row r="93" spans="1:10" ht="15" hidden="1" customHeight="1" x14ac:dyDescent="0.2">
      <c r="A93" s="56"/>
      <c r="B93" s="49"/>
      <c r="C93" s="46"/>
      <c r="D93" s="39"/>
      <c r="E93" s="39"/>
      <c r="F93" s="15"/>
      <c r="G93" s="55"/>
      <c r="H93" s="55"/>
      <c r="I93" s="54"/>
      <c r="J93" s="52"/>
    </row>
    <row r="94" spans="1:10" ht="15" hidden="1" customHeight="1" x14ac:dyDescent="0.2">
      <c r="A94" s="56"/>
      <c r="B94" s="49"/>
      <c r="C94" s="46"/>
      <c r="D94" s="39"/>
      <c r="E94" s="39"/>
      <c r="F94" s="15"/>
      <c r="G94" s="55"/>
      <c r="H94" s="55"/>
      <c r="I94" s="54"/>
      <c r="J94" s="52"/>
    </row>
    <row r="95" spans="1:10" ht="15" hidden="1" customHeight="1" x14ac:dyDescent="0.2">
      <c r="A95" s="56"/>
      <c r="B95" s="49"/>
      <c r="C95" s="46"/>
      <c r="D95" s="39"/>
      <c r="E95" s="39"/>
      <c r="F95" s="15"/>
      <c r="G95" s="55"/>
      <c r="H95" s="55"/>
      <c r="I95" s="54"/>
      <c r="J95" s="52"/>
    </row>
    <row r="96" spans="1:10" ht="15" hidden="1" customHeight="1" x14ac:dyDescent="0.2">
      <c r="A96" s="56"/>
      <c r="B96" s="49"/>
      <c r="C96" s="46"/>
      <c r="D96" s="39"/>
      <c r="E96" s="39"/>
      <c r="F96" s="15"/>
      <c r="G96" s="55"/>
      <c r="H96" s="55"/>
      <c r="I96" s="54"/>
      <c r="J96" s="52"/>
    </row>
    <row r="97" spans="1:10" ht="15" hidden="1" customHeight="1" x14ac:dyDescent="0.2">
      <c r="A97" s="56"/>
      <c r="B97" s="49"/>
      <c r="C97" s="46"/>
      <c r="D97" s="39"/>
      <c r="E97" s="39"/>
      <c r="F97" s="15"/>
      <c r="G97" s="55"/>
      <c r="H97" s="55"/>
      <c r="I97" s="54"/>
      <c r="J97" s="52"/>
    </row>
    <row r="98" spans="1:10" ht="15" hidden="1" customHeight="1" x14ac:dyDescent="0.2">
      <c r="A98" s="56"/>
      <c r="B98" s="49"/>
      <c r="C98" s="46"/>
      <c r="D98" s="39"/>
      <c r="E98" s="39"/>
      <c r="F98" s="15"/>
      <c r="G98" s="55"/>
      <c r="H98" s="55"/>
      <c r="I98" s="54"/>
      <c r="J98" s="52"/>
    </row>
    <row r="99" spans="1:10" ht="15" hidden="1" customHeight="1" x14ac:dyDescent="0.2">
      <c r="A99" s="56"/>
      <c r="B99" s="49"/>
      <c r="C99" s="46"/>
      <c r="D99" s="39"/>
      <c r="E99" s="39"/>
      <c r="F99" s="15"/>
      <c r="G99" s="55"/>
      <c r="H99" s="55"/>
      <c r="I99" s="54"/>
      <c r="J99" s="52"/>
    </row>
    <row r="100" spans="1:10" ht="15" hidden="1" customHeight="1" x14ac:dyDescent="0.2">
      <c r="A100" s="56"/>
      <c r="B100" s="49"/>
      <c r="C100" s="46"/>
      <c r="D100" s="39"/>
      <c r="E100" s="39"/>
      <c r="F100" s="15"/>
      <c r="G100" s="55"/>
      <c r="H100" s="55"/>
      <c r="I100" s="54"/>
      <c r="J100" s="52"/>
    </row>
    <row r="101" spans="1:10" ht="15" customHeight="1" x14ac:dyDescent="0.2">
      <c r="A101" s="16"/>
      <c r="B101" s="17"/>
      <c r="C101" s="45"/>
      <c r="D101" s="18"/>
      <c r="E101" s="18"/>
      <c r="F101" s="19"/>
      <c r="G101" s="20"/>
      <c r="H101" s="21"/>
      <c r="I101" s="32"/>
      <c r="J101" s="67"/>
    </row>
    <row r="102" spans="1:10" ht="45" customHeight="1" x14ac:dyDescent="0.2">
      <c r="A102" s="16"/>
      <c r="B102" s="87" t="s">
        <v>111</v>
      </c>
      <c r="C102" s="88"/>
      <c r="D102" s="88"/>
      <c r="E102" s="88"/>
      <c r="F102" s="88"/>
      <c r="G102" s="88"/>
      <c r="H102" s="88"/>
      <c r="I102" s="88"/>
      <c r="J102" s="67"/>
    </row>
    <row r="103" spans="1:10" ht="13.5" thickBot="1" x14ac:dyDescent="0.25">
      <c r="A103" s="13" t="s">
        <v>106</v>
      </c>
      <c r="F103" s="5"/>
      <c r="H103" s="3"/>
    </row>
    <row r="104" spans="1:10" ht="17.25" customHeight="1" x14ac:dyDescent="0.2">
      <c r="A104" s="33"/>
      <c r="B104" s="78" t="s">
        <v>100</v>
      </c>
      <c r="C104" s="79"/>
      <c r="D104" s="79"/>
      <c r="E104" s="79"/>
      <c r="F104" s="79"/>
      <c r="G104" s="80"/>
      <c r="H104" s="35"/>
      <c r="I104" s="35"/>
      <c r="J104" s="35"/>
    </row>
    <row r="105" spans="1:10" ht="30" customHeight="1" x14ac:dyDescent="0.2">
      <c r="A105" s="34"/>
      <c r="B105" s="81" t="s">
        <v>101</v>
      </c>
      <c r="C105" s="76"/>
      <c r="D105" s="76"/>
      <c r="E105" s="76"/>
      <c r="F105" s="76"/>
      <c r="G105" s="82"/>
      <c r="H105" s="34"/>
      <c r="I105" s="34"/>
      <c r="J105" s="34"/>
    </row>
    <row r="106" spans="1:10" ht="15" customHeight="1" x14ac:dyDescent="0.2">
      <c r="A106" s="34"/>
      <c r="B106" s="83" t="s">
        <v>109</v>
      </c>
      <c r="C106" s="84"/>
      <c r="D106" s="84"/>
      <c r="E106" s="84"/>
      <c r="F106" s="84"/>
      <c r="G106" s="85"/>
      <c r="H106" s="34"/>
      <c r="I106" s="34"/>
      <c r="J106" s="34"/>
    </row>
    <row r="107" spans="1:10" ht="15" customHeight="1" thickBot="1" x14ac:dyDescent="0.25">
      <c r="A107" s="34"/>
      <c r="B107" s="57" t="s">
        <v>108</v>
      </c>
      <c r="C107" s="58"/>
      <c r="D107" s="59"/>
      <c r="E107" s="59"/>
      <c r="F107" s="59"/>
      <c r="G107" s="60"/>
      <c r="H107" s="34"/>
      <c r="I107" s="34"/>
      <c r="J107" s="34"/>
    </row>
    <row r="108" spans="1:10" ht="15" customHeight="1" x14ac:dyDescent="0.2">
      <c r="A108" s="34"/>
      <c r="B108" s="37"/>
      <c r="C108" s="77"/>
      <c r="D108" s="76"/>
      <c r="E108" s="76"/>
      <c r="F108" s="76"/>
      <c r="G108" s="76"/>
      <c r="H108" s="34"/>
      <c r="I108" s="34"/>
      <c r="J108" s="34"/>
    </row>
    <row r="109" spans="1:10" ht="15" customHeight="1" x14ac:dyDescent="0.2">
      <c r="A109" s="86" t="s">
        <v>107</v>
      </c>
      <c r="B109" s="86"/>
      <c r="C109" s="86"/>
      <c r="D109" s="86"/>
      <c r="E109" s="86"/>
      <c r="F109" s="86"/>
      <c r="G109" s="86"/>
      <c r="H109" s="86"/>
      <c r="I109" s="86"/>
      <c r="J109" s="86"/>
    </row>
    <row r="110" spans="1:10" ht="15" customHeight="1" x14ac:dyDescent="0.2">
      <c r="A110" s="36"/>
      <c r="B110" s="37"/>
      <c r="C110" s="75"/>
      <c r="D110" s="76"/>
      <c r="E110" s="76"/>
      <c r="F110" s="76"/>
      <c r="G110" s="76"/>
      <c r="H110" s="36"/>
      <c r="I110" s="36"/>
      <c r="J110" s="36"/>
    </row>
    <row r="111" spans="1:10" ht="29.25" customHeight="1" x14ac:dyDescent="0.2"/>
    <row r="112" spans="1:10" ht="15" customHeight="1" x14ac:dyDescent="0.2"/>
    <row r="113" spans="2:11" ht="12" customHeight="1" x14ac:dyDescent="0.2"/>
    <row r="114" spans="2:11" ht="20.25" customHeight="1" x14ac:dyDescent="0.2"/>
    <row r="115" spans="2:11" ht="17.25" customHeight="1" x14ac:dyDescent="0.2"/>
    <row r="116" spans="2:11" ht="18" customHeight="1" x14ac:dyDescent="0.2">
      <c r="B116" s="40"/>
      <c r="C116" s="40"/>
      <c r="D116" s="61"/>
      <c r="E116" s="61"/>
      <c r="F116" s="40"/>
      <c r="G116" s="62"/>
      <c r="H116" s="62"/>
      <c r="I116" s="63"/>
      <c r="J116" s="22"/>
    </row>
    <row r="117" spans="2:11" ht="23.25" customHeight="1" x14ac:dyDescent="0.2">
      <c r="J117" s="22"/>
    </row>
    <row r="118" spans="2:11" x14ac:dyDescent="0.2">
      <c r="J118" s="22"/>
    </row>
    <row r="124" spans="2:11" x14ac:dyDescent="0.2">
      <c r="K124" s="22"/>
    </row>
    <row r="125" spans="2:11" x14ac:dyDescent="0.2">
      <c r="J125" s="22"/>
      <c r="K125" s="22"/>
    </row>
    <row r="126" spans="2:11" x14ac:dyDescent="0.2">
      <c r="J126" s="22"/>
      <c r="K126" s="22"/>
    </row>
  </sheetData>
  <mergeCells count="11">
    <mergeCell ref="I1:J1"/>
    <mergeCell ref="I2:J2"/>
    <mergeCell ref="I3:J3"/>
    <mergeCell ref="A4:J4"/>
    <mergeCell ref="C110:G110"/>
    <mergeCell ref="C108:G108"/>
    <mergeCell ref="B104:G104"/>
    <mergeCell ref="B105:G105"/>
    <mergeCell ref="B106:G106"/>
    <mergeCell ref="A109:J109"/>
    <mergeCell ref="B102:I102"/>
  </mergeCells>
  <phoneticPr fontId="6" type="noConversion"/>
  <pageMargins left="0.39370078740157483" right="0.19685039370078741" top="0.39370078740157483" bottom="0.19685039370078741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2022-07-26T07:38:16Z</cp:lastPrinted>
  <dcterms:created xsi:type="dcterms:W3CDTF">2013-03-22T11:06:31Z</dcterms:created>
  <dcterms:modified xsi:type="dcterms:W3CDTF">2022-09-14T04:52:18Z</dcterms:modified>
</cp:coreProperties>
</file>