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olomcikl\Desktop\Výsledky\"/>
    </mc:Choice>
  </mc:AlternateContent>
  <bookViews>
    <workbookView xWindow="0" yWindow="0" windowWidth="1968" windowHeight="0"/>
  </bookViews>
  <sheets>
    <sheet name="Dvojboj" sheetId="1" r:id="rId1"/>
  </sheets>
  <definedNames>
    <definedName name="_xlnm._FilterDatabase" localSheetId="0" hidden="1">Dvojboj!$A$2:$G$52</definedName>
    <definedName name="_xlnm.Print_Titles" localSheetId="0">Dvojboj!$1:$2</definedName>
    <definedName name="_xlnm.Print_Area" localSheetId="0">Dvojboj!$A$1:$G$52</definedName>
  </definedNames>
  <calcPr calcId="162913"/>
</workbook>
</file>

<file path=xl/calcChain.xml><?xml version="1.0" encoding="utf-8"?>
<calcChain xmlns="http://schemas.openxmlformats.org/spreadsheetml/2006/main">
  <c r="F3" i="1" l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G47" i="1" s="1"/>
  <c r="F48" i="1"/>
  <c r="F49" i="1"/>
  <c r="F50" i="1"/>
  <c r="F51" i="1"/>
  <c r="G51" i="1" s="1"/>
  <c r="F52" i="1"/>
  <c r="G39" i="1" l="1"/>
  <c r="G31" i="1"/>
  <c r="G23" i="1"/>
  <c r="G46" i="1"/>
  <c r="G38" i="1"/>
  <c r="G30" i="1"/>
  <c r="G3" i="1"/>
  <c r="G49" i="1"/>
  <c r="G45" i="1"/>
  <c r="G41" i="1"/>
  <c r="G37" i="1"/>
  <c r="G33" i="1"/>
  <c r="G29" i="1"/>
  <c r="G25" i="1"/>
  <c r="G43" i="1"/>
  <c r="G35" i="1"/>
  <c r="G27" i="1"/>
  <c r="G50" i="1"/>
  <c r="G42" i="1"/>
  <c r="G34" i="1"/>
  <c r="G26" i="1"/>
  <c r="G52" i="1"/>
  <c r="G48" i="1"/>
  <c r="G44" i="1"/>
  <c r="G40" i="1"/>
  <c r="G36" i="1"/>
  <c r="G32" i="1"/>
  <c r="G28" i="1"/>
  <c r="G24" i="1"/>
  <c r="G20" i="1"/>
  <c r="G18" i="1"/>
  <c r="G16" i="1"/>
  <c r="G14" i="1"/>
  <c r="G12" i="1"/>
  <c r="G10" i="1"/>
  <c r="G8" i="1"/>
  <c r="G6" i="1"/>
  <c r="G4" i="1"/>
  <c r="G22" i="1"/>
  <c r="G19" i="1"/>
  <c r="G17" i="1"/>
  <c r="G15" i="1"/>
  <c r="G13" i="1"/>
  <c r="G11" i="1"/>
  <c r="G9" i="1"/>
  <c r="G7" i="1"/>
  <c r="G5" i="1"/>
</calcChain>
</file>

<file path=xl/sharedStrings.xml><?xml version="1.0" encoding="utf-8"?>
<sst xmlns="http://schemas.openxmlformats.org/spreadsheetml/2006/main" count="108" uniqueCount="67">
  <si>
    <t>HZS StčK ÚO Nymburk</t>
  </si>
  <si>
    <t>HZS StčK ÚO Mělník</t>
  </si>
  <si>
    <t>HZS StčK ÚO Kladno</t>
  </si>
  <si>
    <t>HZS StčK ÚO Beroun</t>
  </si>
  <si>
    <t>HZS StčK ÚO Mladá Boleslav</t>
  </si>
  <si>
    <t>HZS StčK ÚO Kutná Hora</t>
  </si>
  <si>
    <t>HZS StčK ÚO Kolín</t>
  </si>
  <si>
    <t>HZS StčK ÚO Příbram</t>
  </si>
  <si>
    <t>Kruphanzl Josef</t>
  </si>
  <si>
    <t>Šimáček Michal</t>
  </si>
  <si>
    <t>HZS StčK ÚO Benešov</t>
  </si>
  <si>
    <t>Hruška Ondřej</t>
  </si>
  <si>
    <t>Papajik Michal</t>
  </si>
  <si>
    <t>Stoklasa Adam</t>
  </si>
  <si>
    <t>Němec Ondřej</t>
  </si>
  <si>
    <t>Fuksa Petr</t>
  </si>
  <si>
    <t>Čapek Josef</t>
  </si>
  <si>
    <t>Hejduk Zdeněk</t>
  </si>
  <si>
    <t>Vodseďálek Tadeáš</t>
  </si>
  <si>
    <t>Landa Daniel</t>
  </si>
  <si>
    <t>Šídlo Jiří</t>
  </si>
  <si>
    <t>Richter Matěj</t>
  </si>
  <si>
    <t>Řebíček Jaroslav</t>
  </si>
  <si>
    <t>Míka Hynek</t>
  </si>
  <si>
    <t>Vízner Milan</t>
  </si>
  <si>
    <t>Kubánek Lukáš</t>
  </si>
  <si>
    <t>Valenta Martin</t>
  </si>
  <si>
    <t>Mařík Jakub</t>
  </si>
  <si>
    <t>Povolný Petr</t>
  </si>
  <si>
    <t>Staněk Zbyněk</t>
  </si>
  <si>
    <t>Dvořák Ladislav</t>
  </si>
  <si>
    <t>Císař Petr</t>
  </si>
  <si>
    <t>Lachman Jan</t>
  </si>
  <si>
    <t>Beránek Jan</t>
  </si>
  <si>
    <t>Sysel David</t>
  </si>
  <si>
    <t>Dušek Miloš</t>
  </si>
  <si>
    <t>Vaníček Václav</t>
  </si>
  <si>
    <t>Wáclavík Jakub</t>
  </si>
  <si>
    <t>Fiala Ivan</t>
  </si>
  <si>
    <t>Říha Jan</t>
  </si>
  <si>
    <t>Kirchner Petr</t>
  </si>
  <si>
    <t>Jedlička Jan</t>
  </si>
  <si>
    <t>Janoušek Matěj</t>
  </si>
  <si>
    <t>Novotný Lukáš MB</t>
  </si>
  <si>
    <t>Kůřil Martin</t>
  </si>
  <si>
    <t>Gašper Vladimír</t>
  </si>
  <si>
    <t>Štěpánek Vojtěch</t>
  </si>
  <si>
    <t>Nekvinda Jakub</t>
  </si>
  <si>
    <t>Mayer Pavel</t>
  </si>
  <si>
    <t>Kabát Tomáš</t>
  </si>
  <si>
    <t>Filip Vladislav</t>
  </si>
  <si>
    <t>Bárta Radek</t>
  </si>
  <si>
    <t>Říha Václav</t>
  </si>
  <si>
    <t>Novotný Lukáš</t>
  </si>
  <si>
    <t>Ježek Miloš</t>
  </si>
  <si>
    <t>Vlach Josef</t>
  </si>
  <si>
    <t>Tůma Milan</t>
  </si>
  <si>
    <t>Maňas Pavel</t>
  </si>
  <si>
    <t>Viktora Martin</t>
  </si>
  <si>
    <t>Pořadí</t>
  </si>
  <si>
    <t>Platný čas</t>
  </si>
  <si>
    <t>100m</t>
  </si>
  <si>
    <t>Věž</t>
  </si>
  <si>
    <t>Družstvo</t>
  </si>
  <si>
    <t>Jméno</t>
  </si>
  <si>
    <t>čd.</t>
  </si>
  <si>
    <t>DVOJBOJ -  Výstup po hákovém žebříku do 4. podlaží                                           a běh na 100 m s překážkami - Nymburk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</si>
</sst>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0"/>
      <name val="Arial"/>
      <family val="2"/>
      <charset val="238"/>
    </font>
    <font>
      <sz val="10"/>
      <name val="Arial CE"/>
      <charset val="238"/>
    </font>
    <font>
      <b/>
      <sz val="12"/>
      <name val="Arial"/>
      <family val="2"/>
      <charset val="238"/>
    </font>
    <font>
      <sz val="11"/>
      <name val="Arial"/>
      <family val="2"/>
      <charset val="238"/>
    </font>
    <font>
      <b/>
      <sz val="11"/>
      <name val="Arial"/>
      <family val="2"/>
      <charset val="238"/>
    </font>
    <font>
      <i/>
      <sz val="10"/>
      <name val="Arial CE"/>
      <charset val="238"/>
    </font>
    <font>
      <sz val="12"/>
      <name val="Arial"/>
      <family val="2"/>
      <charset val="238"/>
    </font>
    <font>
      <sz val="10"/>
      <name val="Arial"/>
      <family val="2"/>
      <charset val="238"/>
    </font>
    <font>
      <b/>
      <sz val="16"/>
      <name val="Arial CE"/>
      <charset val="238"/>
    </font>
    <font>
      <b/>
      <sz val="12"/>
      <color rgb="FF002060"/>
      <name val="Arial CE"/>
      <charset val="238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89318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7" fillId="0" borderId="0"/>
  </cellStyleXfs>
  <cellXfs count="39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0" fontId="5" fillId="0" borderId="0" xfId="1" applyFont="1"/>
    <xf numFmtId="0" fontId="8" fillId="0" borderId="11" xfId="1" applyFont="1" applyBorder="1" applyAlignment="1">
      <alignment horizontal="center" wrapText="1"/>
    </xf>
    <xf numFmtId="0" fontId="8" fillId="0" borderId="10" xfId="1" applyFont="1" applyBorder="1" applyAlignment="1">
      <alignment wrapText="1"/>
    </xf>
    <xf numFmtId="0" fontId="8" fillId="0" borderId="9" xfId="1" applyFont="1" applyBorder="1" applyAlignment="1">
      <alignment wrapText="1"/>
    </xf>
    <xf numFmtId="0" fontId="9" fillId="2" borderId="8" xfId="1" applyFont="1" applyFill="1" applyBorder="1" applyAlignment="1" applyProtection="1">
      <alignment horizontal="center" vertical="center" wrapText="1"/>
    </xf>
    <xf numFmtId="0" fontId="9" fillId="2" borderId="7" xfId="1" applyFont="1" applyFill="1" applyBorder="1" applyAlignment="1" applyProtection="1">
      <alignment horizontal="center" vertical="center" wrapText="1"/>
    </xf>
    <xf numFmtId="0" fontId="9" fillId="2" borderId="7" xfId="1" applyFont="1" applyFill="1" applyBorder="1" applyAlignment="1">
      <alignment horizontal="center" vertical="center" wrapText="1"/>
    </xf>
    <xf numFmtId="0" fontId="9" fillId="2" borderId="6" xfId="1" applyFont="1" applyFill="1" applyBorder="1" applyAlignment="1">
      <alignment horizontal="center" vertical="center" wrapText="1"/>
    </xf>
    <xf numFmtId="0" fontId="3" fillId="3" borderId="3" xfId="1" applyFont="1" applyFill="1" applyBorder="1" applyAlignment="1" applyProtection="1">
      <alignment horizontal="center" vertical="center"/>
    </xf>
    <xf numFmtId="0" fontId="4" fillId="3" borderId="2" xfId="1" applyFont="1" applyFill="1" applyBorder="1" applyAlignment="1" applyProtection="1">
      <alignment vertical="center"/>
    </xf>
    <xf numFmtId="0" fontId="3" fillId="3" borderId="2" xfId="1" applyFont="1" applyFill="1" applyBorder="1" applyAlignment="1" applyProtection="1">
      <alignment vertical="center"/>
    </xf>
    <xf numFmtId="0" fontId="6" fillId="3" borderId="5" xfId="1" applyFont="1" applyFill="1" applyBorder="1" applyAlignment="1" applyProtection="1">
      <alignment horizontal="center" vertical="center"/>
    </xf>
    <xf numFmtId="0" fontId="3" fillId="3" borderId="2" xfId="1" applyFont="1" applyFill="1" applyBorder="1" applyAlignment="1" applyProtection="1">
      <alignment horizontal="center" vertical="center"/>
    </xf>
    <xf numFmtId="0" fontId="4" fillId="3" borderId="1" xfId="1" applyFont="1" applyFill="1" applyBorder="1" applyAlignment="1" applyProtection="1">
      <alignment horizontal="center" vertical="center"/>
    </xf>
    <xf numFmtId="0" fontId="2" fillId="3" borderId="4" xfId="1" applyFont="1" applyFill="1" applyBorder="1" applyAlignment="1" applyProtection="1">
      <alignment horizontal="center" vertical="center"/>
    </xf>
    <xf numFmtId="0" fontId="3" fillId="4" borderId="3" xfId="1" applyFont="1" applyFill="1" applyBorder="1" applyAlignment="1" applyProtection="1">
      <alignment horizontal="center" vertical="center"/>
    </xf>
    <xf numFmtId="0" fontId="4" fillId="4" borderId="2" xfId="1" applyFont="1" applyFill="1" applyBorder="1" applyAlignment="1" applyProtection="1">
      <alignment vertical="center"/>
    </xf>
    <xf numFmtId="0" fontId="3" fillId="4" borderId="2" xfId="1" applyFont="1" applyFill="1" applyBorder="1" applyAlignment="1" applyProtection="1">
      <alignment vertical="center"/>
    </xf>
    <xf numFmtId="0" fontId="6" fillId="4" borderId="2" xfId="1" applyFont="1" applyFill="1" applyBorder="1" applyAlignment="1" applyProtection="1">
      <alignment horizontal="center" vertical="center"/>
    </xf>
    <xf numFmtId="0" fontId="3" fillId="4" borderId="2" xfId="1" applyFont="1" applyFill="1" applyBorder="1" applyAlignment="1" applyProtection="1">
      <alignment horizontal="center" vertical="center"/>
    </xf>
    <xf numFmtId="0" fontId="4" fillId="4" borderId="1" xfId="1" applyFont="1" applyFill="1" applyBorder="1" applyAlignment="1" applyProtection="1">
      <alignment horizontal="center" vertical="center"/>
    </xf>
    <xf numFmtId="0" fontId="2" fillId="4" borderId="4" xfId="1" applyFont="1" applyFill="1" applyBorder="1" applyAlignment="1" applyProtection="1">
      <alignment horizontal="center" vertical="center"/>
    </xf>
    <xf numFmtId="0" fontId="3" fillId="5" borderId="3" xfId="1" applyFont="1" applyFill="1" applyBorder="1" applyAlignment="1" applyProtection="1">
      <alignment horizontal="center" vertical="center"/>
    </xf>
    <xf numFmtId="0" fontId="4" fillId="5" borderId="2" xfId="1" applyFont="1" applyFill="1" applyBorder="1" applyAlignment="1" applyProtection="1">
      <alignment vertical="center"/>
    </xf>
    <xf numFmtId="0" fontId="3" fillId="5" borderId="2" xfId="1" applyFont="1" applyFill="1" applyBorder="1" applyAlignment="1" applyProtection="1">
      <alignment vertical="center"/>
    </xf>
    <xf numFmtId="0" fontId="6" fillId="5" borderId="2" xfId="1" applyFont="1" applyFill="1" applyBorder="1" applyAlignment="1" applyProtection="1">
      <alignment horizontal="center" vertical="center"/>
    </xf>
    <xf numFmtId="0" fontId="3" fillId="5" borderId="2" xfId="1" applyFont="1" applyFill="1" applyBorder="1" applyAlignment="1" applyProtection="1">
      <alignment horizontal="center" vertical="center"/>
    </xf>
    <xf numFmtId="0" fontId="4" fillId="5" borderId="1" xfId="1" applyFont="1" applyFill="1" applyBorder="1" applyAlignment="1" applyProtection="1">
      <alignment horizontal="center" vertical="center"/>
    </xf>
    <xf numFmtId="0" fontId="2" fillId="5" borderId="4" xfId="1" applyFont="1" applyFill="1" applyBorder="1" applyAlignment="1" applyProtection="1">
      <alignment horizontal="center" vertical="center"/>
    </xf>
    <xf numFmtId="0" fontId="3" fillId="2" borderId="3" xfId="1" applyFont="1" applyFill="1" applyBorder="1" applyAlignment="1" applyProtection="1">
      <alignment horizontal="center" vertical="center"/>
    </xf>
    <xf numFmtId="0" fontId="4" fillId="2" borderId="2" xfId="1" applyFont="1" applyFill="1" applyBorder="1" applyAlignment="1" applyProtection="1">
      <alignment vertical="center"/>
    </xf>
    <xf numFmtId="0" fontId="3" fillId="2" borderId="2" xfId="1" applyFont="1" applyFill="1" applyBorder="1" applyAlignment="1" applyProtection="1">
      <alignment vertical="center"/>
    </xf>
    <xf numFmtId="0" fontId="6" fillId="2" borderId="2" xfId="1" applyFont="1" applyFill="1" applyBorder="1" applyAlignment="1" applyProtection="1">
      <alignment horizontal="center" vertical="center"/>
    </xf>
    <xf numFmtId="0" fontId="3" fillId="2" borderId="2" xfId="1" applyFont="1" applyFill="1" applyBorder="1" applyAlignment="1" applyProtection="1">
      <alignment horizontal="center" vertical="center"/>
    </xf>
    <xf numFmtId="0" fontId="4" fillId="2" borderId="1" xfId="1" applyFont="1" applyFill="1" applyBorder="1" applyAlignment="1" applyProtection="1">
      <alignment horizontal="center" vertical="center"/>
    </xf>
    <xf numFmtId="0" fontId="2" fillId="2" borderId="4" xfId="1" applyFont="1" applyFill="1" applyBorder="1" applyAlignment="1" applyProtection="1">
      <alignment horizontal="center" vertical="center"/>
    </xf>
  </cellXfs>
  <cellStyles count="3">
    <cellStyle name="Normální" xfId="0" builtinId="0"/>
    <cellStyle name="Normální 2" xfId="1"/>
    <cellStyle name="Normální 3" xfId="2"/>
  </cellStyles>
  <dxfs count="0"/>
  <tableStyles count="0" defaultTableStyle="TableStyleMedium2" defaultPivotStyle="PivotStyleLight16"/>
  <colors>
    <mruColors>
      <color rgb="FFF89318"/>
      <color rgb="FFFF6600"/>
      <color rgb="FFFF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G52"/>
  <sheetViews>
    <sheetView tabSelected="1" workbookViewId="0">
      <selection activeCell="L13" sqref="L13"/>
    </sheetView>
  </sheetViews>
  <sheetFormatPr defaultColWidth="9.109375" defaultRowHeight="13.2" x14ac:dyDescent="0.25"/>
  <cols>
    <col min="1" max="1" width="4.6640625" style="2" customWidth="1"/>
    <col min="2" max="2" width="21.44140625" style="1" bestFit="1" customWidth="1"/>
    <col min="3" max="3" width="28.88671875" style="1" bestFit="1" customWidth="1"/>
    <col min="4" max="4" width="9" style="2" bestFit="1" customWidth="1"/>
    <col min="5" max="6" width="9" style="2" customWidth="1"/>
    <col min="7" max="7" width="9.5546875" style="2" customWidth="1"/>
    <col min="8" max="16384" width="9.109375" style="1"/>
  </cols>
  <sheetData>
    <row r="1" spans="1:7" ht="48" customHeight="1" thickBot="1" x14ac:dyDescent="0.45">
      <c r="A1" s="4" t="s">
        <v>66</v>
      </c>
      <c r="B1" s="5"/>
      <c r="C1" s="5"/>
      <c r="D1" s="5"/>
      <c r="E1" s="5"/>
      <c r="F1" s="5"/>
      <c r="G1" s="6"/>
    </row>
    <row r="2" spans="1:7" ht="41.25" customHeight="1" thickBot="1" x14ac:dyDescent="0.3">
      <c r="A2" s="7" t="s">
        <v>65</v>
      </c>
      <c r="B2" s="8" t="s">
        <v>64</v>
      </c>
      <c r="C2" s="8" t="s">
        <v>63</v>
      </c>
      <c r="D2" s="9" t="s">
        <v>62</v>
      </c>
      <c r="E2" s="9" t="s">
        <v>61</v>
      </c>
      <c r="F2" s="9" t="s">
        <v>60</v>
      </c>
      <c r="G2" s="10" t="s">
        <v>59</v>
      </c>
    </row>
    <row r="3" spans="1:7" ht="19.5" customHeight="1" x14ac:dyDescent="0.25">
      <c r="A3" s="11">
        <v>5</v>
      </c>
      <c r="B3" s="12" t="s">
        <v>58</v>
      </c>
      <c r="C3" s="13" t="s">
        <v>5</v>
      </c>
      <c r="D3" s="14">
        <v>16.2</v>
      </c>
      <c r="E3" s="15">
        <v>17.239999999999998</v>
      </c>
      <c r="F3" s="16">
        <f t="shared" ref="F3:F34" si="0">D3+E3</f>
        <v>33.44</v>
      </c>
      <c r="G3" s="17">
        <f t="shared" ref="G3:G20" si="1">RANK($F3,$F$3:$F$52,1)</f>
        <v>1</v>
      </c>
    </row>
    <row r="4" spans="1:7" ht="19.5" customHeight="1" x14ac:dyDescent="0.25">
      <c r="A4" s="18">
        <v>8</v>
      </c>
      <c r="B4" s="19" t="s">
        <v>57</v>
      </c>
      <c r="C4" s="20" t="s">
        <v>7</v>
      </c>
      <c r="D4" s="21">
        <v>15.47</v>
      </c>
      <c r="E4" s="22">
        <v>18.47</v>
      </c>
      <c r="F4" s="23">
        <f t="shared" si="0"/>
        <v>33.94</v>
      </c>
      <c r="G4" s="24">
        <f t="shared" si="1"/>
        <v>2</v>
      </c>
    </row>
    <row r="5" spans="1:7" ht="19.5" customHeight="1" x14ac:dyDescent="0.25">
      <c r="A5" s="25">
        <v>5</v>
      </c>
      <c r="B5" s="26" t="s">
        <v>56</v>
      </c>
      <c r="C5" s="27" t="s">
        <v>5</v>
      </c>
      <c r="D5" s="28">
        <v>15.68</v>
      </c>
      <c r="E5" s="29">
        <v>18.45</v>
      </c>
      <c r="F5" s="30">
        <f t="shared" si="0"/>
        <v>34.129999999999995</v>
      </c>
      <c r="G5" s="31">
        <f t="shared" si="1"/>
        <v>3</v>
      </c>
    </row>
    <row r="6" spans="1:7" ht="19.5" customHeight="1" x14ac:dyDescent="0.25">
      <c r="A6" s="32">
        <v>5</v>
      </c>
      <c r="B6" s="33" t="s">
        <v>55</v>
      </c>
      <c r="C6" s="34" t="s">
        <v>5</v>
      </c>
      <c r="D6" s="35">
        <v>15.6</v>
      </c>
      <c r="E6" s="36">
        <v>18.54</v>
      </c>
      <c r="F6" s="37">
        <f t="shared" si="0"/>
        <v>34.14</v>
      </c>
      <c r="G6" s="38">
        <f t="shared" si="1"/>
        <v>4</v>
      </c>
    </row>
    <row r="7" spans="1:7" ht="19.5" customHeight="1" x14ac:dyDescent="0.25">
      <c r="A7" s="32">
        <v>7</v>
      </c>
      <c r="B7" s="33" t="s">
        <v>54</v>
      </c>
      <c r="C7" s="34" t="s">
        <v>10</v>
      </c>
      <c r="D7" s="35">
        <v>16.38</v>
      </c>
      <c r="E7" s="36">
        <v>18.25</v>
      </c>
      <c r="F7" s="37">
        <f t="shared" si="0"/>
        <v>34.629999999999995</v>
      </c>
      <c r="G7" s="38">
        <f t="shared" si="1"/>
        <v>5</v>
      </c>
    </row>
    <row r="8" spans="1:7" ht="19.5" customHeight="1" x14ac:dyDescent="0.25">
      <c r="A8" s="32">
        <v>6</v>
      </c>
      <c r="B8" s="33" t="s">
        <v>53</v>
      </c>
      <c r="C8" s="34" t="s">
        <v>3</v>
      </c>
      <c r="D8" s="35">
        <v>15.88</v>
      </c>
      <c r="E8" s="36">
        <v>19.309999999999999</v>
      </c>
      <c r="F8" s="37">
        <f t="shared" si="0"/>
        <v>35.19</v>
      </c>
      <c r="G8" s="38">
        <f t="shared" si="1"/>
        <v>6</v>
      </c>
    </row>
    <row r="9" spans="1:7" ht="19.5" customHeight="1" x14ac:dyDescent="0.25">
      <c r="A9" s="32">
        <v>5</v>
      </c>
      <c r="B9" s="33" t="s">
        <v>52</v>
      </c>
      <c r="C9" s="34" t="s">
        <v>5</v>
      </c>
      <c r="D9" s="35">
        <v>16.45</v>
      </c>
      <c r="E9" s="36">
        <v>18.98</v>
      </c>
      <c r="F9" s="37">
        <f t="shared" si="0"/>
        <v>35.43</v>
      </c>
      <c r="G9" s="38">
        <f t="shared" si="1"/>
        <v>7</v>
      </c>
    </row>
    <row r="10" spans="1:7" ht="19.5" customHeight="1" x14ac:dyDescent="0.25">
      <c r="A10" s="32">
        <v>4</v>
      </c>
      <c r="B10" s="33" t="s">
        <v>51</v>
      </c>
      <c r="C10" s="34" t="s">
        <v>4</v>
      </c>
      <c r="D10" s="35">
        <v>17.23</v>
      </c>
      <c r="E10" s="36">
        <v>18.239999999999998</v>
      </c>
      <c r="F10" s="37">
        <f t="shared" si="0"/>
        <v>35.47</v>
      </c>
      <c r="G10" s="38">
        <f t="shared" si="1"/>
        <v>8</v>
      </c>
    </row>
    <row r="11" spans="1:7" ht="19.5" customHeight="1" x14ac:dyDescent="0.25">
      <c r="A11" s="32">
        <v>9</v>
      </c>
      <c r="B11" s="33" t="s">
        <v>50</v>
      </c>
      <c r="C11" s="34" t="s">
        <v>6</v>
      </c>
      <c r="D11" s="35">
        <v>14.28</v>
      </c>
      <c r="E11" s="36">
        <v>21.94</v>
      </c>
      <c r="F11" s="37">
        <f t="shared" si="0"/>
        <v>36.22</v>
      </c>
      <c r="G11" s="38">
        <f t="shared" si="1"/>
        <v>9</v>
      </c>
    </row>
    <row r="12" spans="1:7" ht="19.5" customHeight="1" x14ac:dyDescent="0.25">
      <c r="A12" s="32">
        <v>6</v>
      </c>
      <c r="B12" s="33" t="s">
        <v>49</v>
      </c>
      <c r="C12" s="34" t="s">
        <v>3</v>
      </c>
      <c r="D12" s="35">
        <v>18.329999999999998</v>
      </c>
      <c r="E12" s="36">
        <v>19.73</v>
      </c>
      <c r="F12" s="37">
        <f t="shared" si="0"/>
        <v>38.06</v>
      </c>
      <c r="G12" s="38">
        <f t="shared" si="1"/>
        <v>10</v>
      </c>
    </row>
    <row r="13" spans="1:7" s="3" customFormat="1" ht="19.5" customHeight="1" x14ac:dyDescent="0.25">
      <c r="A13" s="32">
        <v>6</v>
      </c>
      <c r="B13" s="33" t="s">
        <v>48</v>
      </c>
      <c r="C13" s="34" t="s">
        <v>3</v>
      </c>
      <c r="D13" s="35">
        <v>18.23</v>
      </c>
      <c r="E13" s="36">
        <v>19.84</v>
      </c>
      <c r="F13" s="37">
        <f t="shared" si="0"/>
        <v>38.07</v>
      </c>
      <c r="G13" s="38">
        <f t="shared" si="1"/>
        <v>11</v>
      </c>
    </row>
    <row r="14" spans="1:7" ht="19.5" customHeight="1" x14ac:dyDescent="0.25">
      <c r="A14" s="32">
        <v>5</v>
      </c>
      <c r="B14" s="33" t="s">
        <v>47</v>
      </c>
      <c r="C14" s="34" t="s">
        <v>5</v>
      </c>
      <c r="D14" s="35">
        <v>18.100000000000001</v>
      </c>
      <c r="E14" s="36">
        <v>20.12</v>
      </c>
      <c r="F14" s="37">
        <f t="shared" si="0"/>
        <v>38.22</v>
      </c>
      <c r="G14" s="38">
        <f t="shared" si="1"/>
        <v>12</v>
      </c>
    </row>
    <row r="15" spans="1:7" ht="19.5" customHeight="1" x14ac:dyDescent="0.25">
      <c r="A15" s="32">
        <v>6</v>
      </c>
      <c r="B15" s="33" t="s">
        <v>46</v>
      </c>
      <c r="C15" s="34" t="s">
        <v>3</v>
      </c>
      <c r="D15" s="35">
        <v>19.91</v>
      </c>
      <c r="E15" s="36">
        <v>19.420000000000002</v>
      </c>
      <c r="F15" s="37">
        <f t="shared" si="0"/>
        <v>39.33</v>
      </c>
      <c r="G15" s="38">
        <f t="shared" si="1"/>
        <v>13</v>
      </c>
    </row>
    <row r="16" spans="1:7" ht="19.5" customHeight="1" x14ac:dyDescent="0.25">
      <c r="A16" s="32">
        <v>3</v>
      </c>
      <c r="B16" s="33" t="s">
        <v>45</v>
      </c>
      <c r="C16" s="34" t="s">
        <v>2</v>
      </c>
      <c r="D16" s="35">
        <v>19.62</v>
      </c>
      <c r="E16" s="36">
        <v>19.82</v>
      </c>
      <c r="F16" s="37">
        <f t="shared" si="0"/>
        <v>39.44</v>
      </c>
      <c r="G16" s="38">
        <f t="shared" si="1"/>
        <v>14</v>
      </c>
    </row>
    <row r="17" spans="1:7" s="3" customFormat="1" ht="19.5" customHeight="1" x14ac:dyDescent="0.25">
      <c r="A17" s="32">
        <v>6</v>
      </c>
      <c r="B17" s="33" t="s">
        <v>44</v>
      </c>
      <c r="C17" s="34" t="s">
        <v>3</v>
      </c>
      <c r="D17" s="35">
        <v>20.99</v>
      </c>
      <c r="E17" s="36">
        <v>19.54</v>
      </c>
      <c r="F17" s="37">
        <f t="shared" si="0"/>
        <v>40.53</v>
      </c>
      <c r="G17" s="38">
        <f t="shared" si="1"/>
        <v>15</v>
      </c>
    </row>
    <row r="18" spans="1:7" s="3" customFormat="1" ht="19.5" customHeight="1" x14ac:dyDescent="0.25">
      <c r="A18" s="32">
        <v>4</v>
      </c>
      <c r="B18" s="33" t="s">
        <v>43</v>
      </c>
      <c r="C18" s="34" t="s">
        <v>4</v>
      </c>
      <c r="D18" s="35">
        <v>23.21</v>
      </c>
      <c r="E18" s="36">
        <v>18.04</v>
      </c>
      <c r="F18" s="37">
        <f t="shared" si="0"/>
        <v>41.25</v>
      </c>
      <c r="G18" s="38">
        <f t="shared" si="1"/>
        <v>16</v>
      </c>
    </row>
    <row r="19" spans="1:7" ht="19.5" customHeight="1" x14ac:dyDescent="0.25">
      <c r="A19" s="32">
        <v>8</v>
      </c>
      <c r="B19" s="33" t="s">
        <v>42</v>
      </c>
      <c r="C19" s="34" t="s">
        <v>7</v>
      </c>
      <c r="D19" s="35">
        <v>25.13</v>
      </c>
      <c r="E19" s="36">
        <v>18.47</v>
      </c>
      <c r="F19" s="37">
        <f t="shared" si="0"/>
        <v>43.599999999999994</v>
      </c>
      <c r="G19" s="38">
        <f t="shared" si="1"/>
        <v>17</v>
      </c>
    </row>
    <row r="20" spans="1:7" ht="19.5" customHeight="1" x14ac:dyDescent="0.25">
      <c r="A20" s="32">
        <v>1</v>
      </c>
      <c r="B20" s="33" t="s">
        <v>41</v>
      </c>
      <c r="C20" s="34" t="s">
        <v>1</v>
      </c>
      <c r="D20" s="35">
        <v>22.95</v>
      </c>
      <c r="E20" s="36">
        <v>21.72</v>
      </c>
      <c r="F20" s="37">
        <f t="shared" si="0"/>
        <v>44.67</v>
      </c>
      <c r="G20" s="38">
        <f t="shared" si="1"/>
        <v>18</v>
      </c>
    </row>
    <row r="21" spans="1:7" ht="19.5" customHeight="1" x14ac:dyDescent="0.25">
      <c r="A21" s="32">
        <v>7</v>
      </c>
      <c r="B21" s="33" t="s">
        <v>40</v>
      </c>
      <c r="C21" s="34" t="s">
        <v>10</v>
      </c>
      <c r="D21" s="35">
        <v>23.65</v>
      </c>
      <c r="E21" s="36">
        <v>21.02</v>
      </c>
      <c r="F21" s="37">
        <f t="shared" si="0"/>
        <v>44.67</v>
      </c>
      <c r="G21" s="38">
        <v>19</v>
      </c>
    </row>
    <row r="22" spans="1:7" s="3" customFormat="1" ht="19.5" customHeight="1" x14ac:dyDescent="0.25">
      <c r="A22" s="32">
        <v>5</v>
      </c>
      <c r="B22" s="33" t="s">
        <v>39</v>
      </c>
      <c r="C22" s="34" t="s">
        <v>5</v>
      </c>
      <c r="D22" s="35">
        <v>24.35</v>
      </c>
      <c r="E22" s="36">
        <v>21.06</v>
      </c>
      <c r="F22" s="37">
        <f t="shared" si="0"/>
        <v>45.41</v>
      </c>
      <c r="G22" s="38">
        <f t="shared" ref="G22:G52" si="2">RANK($F22,$F$3:$F$52,1)</f>
        <v>20</v>
      </c>
    </row>
    <row r="23" spans="1:7" ht="19.5" customHeight="1" x14ac:dyDescent="0.25">
      <c r="A23" s="32">
        <v>7</v>
      </c>
      <c r="B23" s="33" t="s">
        <v>38</v>
      </c>
      <c r="C23" s="34" t="s">
        <v>10</v>
      </c>
      <c r="D23" s="35">
        <v>22.82</v>
      </c>
      <c r="E23" s="36">
        <v>22.68</v>
      </c>
      <c r="F23" s="37">
        <f t="shared" si="0"/>
        <v>45.5</v>
      </c>
      <c r="G23" s="38">
        <f t="shared" si="2"/>
        <v>21</v>
      </c>
    </row>
    <row r="24" spans="1:7" ht="19.5" customHeight="1" x14ac:dyDescent="0.25">
      <c r="A24" s="32">
        <v>7</v>
      </c>
      <c r="B24" s="33" t="s">
        <v>37</v>
      </c>
      <c r="C24" s="34" t="s">
        <v>10</v>
      </c>
      <c r="D24" s="35">
        <v>26.24</v>
      </c>
      <c r="E24" s="36">
        <v>19.45</v>
      </c>
      <c r="F24" s="37">
        <f t="shared" si="0"/>
        <v>45.69</v>
      </c>
      <c r="G24" s="38">
        <f t="shared" si="2"/>
        <v>22</v>
      </c>
    </row>
    <row r="25" spans="1:7" ht="19.5" customHeight="1" x14ac:dyDescent="0.25">
      <c r="A25" s="32">
        <v>4</v>
      </c>
      <c r="B25" s="33" t="s">
        <v>36</v>
      </c>
      <c r="C25" s="34" t="s">
        <v>4</v>
      </c>
      <c r="D25" s="35">
        <v>23.59</v>
      </c>
      <c r="E25" s="36">
        <v>22.55</v>
      </c>
      <c r="F25" s="37">
        <f t="shared" si="0"/>
        <v>46.14</v>
      </c>
      <c r="G25" s="38">
        <f t="shared" si="2"/>
        <v>23</v>
      </c>
    </row>
    <row r="26" spans="1:7" ht="19.5" customHeight="1" x14ac:dyDescent="0.25">
      <c r="A26" s="32">
        <v>8</v>
      </c>
      <c r="B26" s="33" t="s">
        <v>35</v>
      </c>
      <c r="C26" s="34" t="s">
        <v>7</v>
      </c>
      <c r="D26" s="35">
        <v>23.21</v>
      </c>
      <c r="E26" s="36">
        <v>22.95</v>
      </c>
      <c r="F26" s="37">
        <f t="shared" si="0"/>
        <v>46.16</v>
      </c>
      <c r="G26" s="38">
        <f t="shared" si="2"/>
        <v>24</v>
      </c>
    </row>
    <row r="27" spans="1:7" ht="19.5" customHeight="1" x14ac:dyDescent="0.25">
      <c r="A27" s="32">
        <v>7</v>
      </c>
      <c r="B27" s="33" t="s">
        <v>34</v>
      </c>
      <c r="C27" s="34" t="s">
        <v>10</v>
      </c>
      <c r="D27" s="35">
        <v>24.72</v>
      </c>
      <c r="E27" s="36">
        <v>21.99</v>
      </c>
      <c r="F27" s="37">
        <f t="shared" si="0"/>
        <v>46.709999999999994</v>
      </c>
      <c r="G27" s="38">
        <f t="shared" si="2"/>
        <v>25</v>
      </c>
    </row>
    <row r="28" spans="1:7" ht="19.5" customHeight="1" x14ac:dyDescent="0.25">
      <c r="A28" s="32">
        <v>7</v>
      </c>
      <c r="B28" s="33" t="s">
        <v>33</v>
      </c>
      <c r="C28" s="34" t="s">
        <v>10</v>
      </c>
      <c r="D28" s="35">
        <v>26.44</v>
      </c>
      <c r="E28" s="36">
        <v>20.5</v>
      </c>
      <c r="F28" s="37">
        <f t="shared" si="0"/>
        <v>46.94</v>
      </c>
      <c r="G28" s="38">
        <f t="shared" si="2"/>
        <v>26</v>
      </c>
    </row>
    <row r="29" spans="1:7" ht="19.5" customHeight="1" x14ac:dyDescent="0.25">
      <c r="A29" s="32">
        <v>8</v>
      </c>
      <c r="B29" s="33" t="s">
        <v>32</v>
      </c>
      <c r="C29" s="34" t="s">
        <v>7</v>
      </c>
      <c r="D29" s="35">
        <v>24.21</v>
      </c>
      <c r="E29" s="36">
        <v>22.96</v>
      </c>
      <c r="F29" s="37">
        <f t="shared" si="0"/>
        <v>47.17</v>
      </c>
      <c r="G29" s="38">
        <f t="shared" si="2"/>
        <v>27</v>
      </c>
    </row>
    <row r="30" spans="1:7" ht="19.5" customHeight="1" x14ac:dyDescent="0.25">
      <c r="A30" s="32">
        <v>6</v>
      </c>
      <c r="B30" s="33" t="s">
        <v>31</v>
      </c>
      <c r="C30" s="34" t="s">
        <v>3</v>
      </c>
      <c r="D30" s="35">
        <v>25.74</v>
      </c>
      <c r="E30" s="36">
        <v>22.91</v>
      </c>
      <c r="F30" s="37">
        <f t="shared" si="0"/>
        <v>48.65</v>
      </c>
      <c r="G30" s="38">
        <f t="shared" si="2"/>
        <v>28</v>
      </c>
    </row>
    <row r="31" spans="1:7" ht="19.5" customHeight="1" x14ac:dyDescent="0.25">
      <c r="A31" s="32">
        <v>3</v>
      </c>
      <c r="B31" s="33" t="s">
        <v>30</v>
      </c>
      <c r="C31" s="34" t="s">
        <v>2</v>
      </c>
      <c r="D31" s="35">
        <v>24.95</v>
      </c>
      <c r="E31" s="36">
        <v>23.94</v>
      </c>
      <c r="F31" s="37">
        <f t="shared" si="0"/>
        <v>48.89</v>
      </c>
      <c r="G31" s="38">
        <f t="shared" si="2"/>
        <v>29</v>
      </c>
    </row>
    <row r="32" spans="1:7" ht="19.5" customHeight="1" x14ac:dyDescent="0.25">
      <c r="A32" s="32">
        <v>8</v>
      </c>
      <c r="B32" s="33" t="s">
        <v>29</v>
      </c>
      <c r="C32" s="34" t="s">
        <v>7</v>
      </c>
      <c r="D32" s="35">
        <v>29.07</v>
      </c>
      <c r="E32" s="36">
        <v>20</v>
      </c>
      <c r="F32" s="37">
        <f t="shared" si="0"/>
        <v>49.07</v>
      </c>
      <c r="G32" s="38">
        <f t="shared" si="2"/>
        <v>30</v>
      </c>
    </row>
    <row r="33" spans="1:7" ht="19.5" customHeight="1" x14ac:dyDescent="0.25">
      <c r="A33" s="32">
        <v>1</v>
      </c>
      <c r="B33" s="33" t="s">
        <v>28</v>
      </c>
      <c r="C33" s="34" t="s">
        <v>1</v>
      </c>
      <c r="D33" s="35">
        <v>26.94</v>
      </c>
      <c r="E33" s="36">
        <v>23.03</v>
      </c>
      <c r="F33" s="37">
        <f t="shared" si="0"/>
        <v>49.97</v>
      </c>
      <c r="G33" s="38">
        <f t="shared" si="2"/>
        <v>31</v>
      </c>
    </row>
    <row r="34" spans="1:7" ht="19.5" customHeight="1" x14ac:dyDescent="0.25">
      <c r="A34" s="32">
        <v>3</v>
      </c>
      <c r="B34" s="33" t="s">
        <v>27</v>
      </c>
      <c r="C34" s="34" t="s">
        <v>2</v>
      </c>
      <c r="D34" s="35">
        <v>27.36</v>
      </c>
      <c r="E34" s="36">
        <v>22.91</v>
      </c>
      <c r="F34" s="37">
        <f t="shared" si="0"/>
        <v>50.269999999999996</v>
      </c>
      <c r="G34" s="38">
        <f t="shared" si="2"/>
        <v>32</v>
      </c>
    </row>
    <row r="35" spans="1:7" ht="19.5" customHeight="1" x14ac:dyDescent="0.25">
      <c r="A35" s="32">
        <v>2</v>
      </c>
      <c r="B35" s="33" t="s">
        <v>26</v>
      </c>
      <c r="C35" s="34" t="s">
        <v>0</v>
      </c>
      <c r="D35" s="35">
        <v>27</v>
      </c>
      <c r="E35" s="36">
        <v>23.63</v>
      </c>
      <c r="F35" s="37">
        <f t="shared" ref="F35:F66" si="3">D35+E35</f>
        <v>50.629999999999995</v>
      </c>
      <c r="G35" s="38">
        <f t="shared" si="2"/>
        <v>33</v>
      </c>
    </row>
    <row r="36" spans="1:7" ht="19.5" customHeight="1" x14ac:dyDescent="0.25">
      <c r="A36" s="32">
        <v>2</v>
      </c>
      <c r="B36" s="33" t="s">
        <v>25</v>
      </c>
      <c r="C36" s="34" t="s">
        <v>0</v>
      </c>
      <c r="D36" s="35">
        <v>29.45</v>
      </c>
      <c r="E36" s="36">
        <v>21.89</v>
      </c>
      <c r="F36" s="37">
        <f t="shared" si="3"/>
        <v>51.34</v>
      </c>
      <c r="G36" s="38">
        <f t="shared" si="2"/>
        <v>34</v>
      </c>
    </row>
    <row r="37" spans="1:7" ht="19.5" customHeight="1" x14ac:dyDescent="0.25">
      <c r="A37" s="32">
        <v>2</v>
      </c>
      <c r="B37" s="33" t="s">
        <v>24</v>
      </c>
      <c r="C37" s="34" t="s">
        <v>0</v>
      </c>
      <c r="D37" s="35">
        <v>28.96</v>
      </c>
      <c r="E37" s="36">
        <v>22.82</v>
      </c>
      <c r="F37" s="37">
        <f t="shared" si="3"/>
        <v>51.78</v>
      </c>
      <c r="G37" s="38">
        <f t="shared" si="2"/>
        <v>35</v>
      </c>
    </row>
    <row r="38" spans="1:7" ht="19.5" customHeight="1" x14ac:dyDescent="0.25">
      <c r="A38" s="32">
        <v>7</v>
      </c>
      <c r="B38" s="33" t="s">
        <v>23</v>
      </c>
      <c r="C38" s="34" t="s">
        <v>10</v>
      </c>
      <c r="D38" s="35">
        <v>31.72</v>
      </c>
      <c r="E38" s="36">
        <v>23.79</v>
      </c>
      <c r="F38" s="37">
        <f t="shared" si="3"/>
        <v>55.51</v>
      </c>
      <c r="G38" s="38">
        <f t="shared" si="2"/>
        <v>36</v>
      </c>
    </row>
    <row r="39" spans="1:7" ht="19.5" customHeight="1" x14ac:dyDescent="0.25">
      <c r="A39" s="32">
        <v>9</v>
      </c>
      <c r="B39" s="33" t="s">
        <v>22</v>
      </c>
      <c r="C39" s="34" t="s">
        <v>6</v>
      </c>
      <c r="D39" s="35">
        <v>32.25</v>
      </c>
      <c r="E39" s="36">
        <v>23.83</v>
      </c>
      <c r="F39" s="37">
        <f t="shared" si="3"/>
        <v>56.08</v>
      </c>
      <c r="G39" s="38">
        <f t="shared" si="2"/>
        <v>37</v>
      </c>
    </row>
    <row r="40" spans="1:7" ht="19.5" customHeight="1" x14ac:dyDescent="0.25">
      <c r="A40" s="32">
        <v>3</v>
      </c>
      <c r="B40" s="33" t="s">
        <v>21</v>
      </c>
      <c r="C40" s="34" t="s">
        <v>2</v>
      </c>
      <c r="D40" s="35">
        <v>31.35</v>
      </c>
      <c r="E40" s="36">
        <v>25.33</v>
      </c>
      <c r="F40" s="37">
        <f t="shared" si="3"/>
        <v>56.68</v>
      </c>
      <c r="G40" s="38">
        <f t="shared" si="2"/>
        <v>38</v>
      </c>
    </row>
    <row r="41" spans="1:7" ht="19.5" customHeight="1" x14ac:dyDescent="0.25">
      <c r="A41" s="32">
        <v>8</v>
      </c>
      <c r="B41" s="33" t="s">
        <v>20</v>
      </c>
      <c r="C41" s="34" t="s">
        <v>7</v>
      </c>
      <c r="D41" s="35">
        <v>33.130000000000003</v>
      </c>
      <c r="E41" s="36">
        <v>25.68</v>
      </c>
      <c r="F41" s="37">
        <f t="shared" si="3"/>
        <v>58.81</v>
      </c>
      <c r="G41" s="38">
        <f t="shared" si="2"/>
        <v>39</v>
      </c>
    </row>
    <row r="42" spans="1:7" ht="19.5" customHeight="1" x14ac:dyDescent="0.25">
      <c r="A42" s="32">
        <v>1</v>
      </c>
      <c r="B42" s="33" t="s">
        <v>19</v>
      </c>
      <c r="C42" s="34" t="s">
        <v>1</v>
      </c>
      <c r="D42" s="35">
        <v>34.99</v>
      </c>
      <c r="E42" s="36">
        <v>25.82</v>
      </c>
      <c r="F42" s="37">
        <f t="shared" si="3"/>
        <v>60.81</v>
      </c>
      <c r="G42" s="38">
        <f t="shared" si="2"/>
        <v>40</v>
      </c>
    </row>
    <row r="43" spans="1:7" ht="19.5" customHeight="1" x14ac:dyDescent="0.25">
      <c r="A43" s="32">
        <v>4</v>
      </c>
      <c r="B43" s="33" t="s">
        <v>18</v>
      </c>
      <c r="C43" s="34" t="s">
        <v>4</v>
      </c>
      <c r="D43" s="35">
        <v>40.64</v>
      </c>
      <c r="E43" s="36">
        <v>20.97</v>
      </c>
      <c r="F43" s="37">
        <f t="shared" si="3"/>
        <v>61.61</v>
      </c>
      <c r="G43" s="38">
        <f t="shared" si="2"/>
        <v>41</v>
      </c>
    </row>
    <row r="44" spans="1:7" ht="19.5" customHeight="1" x14ac:dyDescent="0.25">
      <c r="A44" s="32">
        <v>9</v>
      </c>
      <c r="B44" s="33" t="s">
        <v>17</v>
      </c>
      <c r="C44" s="34" t="s">
        <v>6</v>
      </c>
      <c r="D44" s="35">
        <v>33.92</v>
      </c>
      <c r="E44" s="36">
        <v>27.96</v>
      </c>
      <c r="F44" s="37">
        <f t="shared" si="3"/>
        <v>61.88</v>
      </c>
      <c r="G44" s="38">
        <f t="shared" si="2"/>
        <v>42</v>
      </c>
    </row>
    <row r="45" spans="1:7" ht="19.5" customHeight="1" x14ac:dyDescent="0.25">
      <c r="A45" s="32">
        <v>4</v>
      </c>
      <c r="B45" s="33" t="s">
        <v>16</v>
      </c>
      <c r="C45" s="34" t="s">
        <v>4</v>
      </c>
      <c r="D45" s="35">
        <v>40.29</v>
      </c>
      <c r="E45" s="36">
        <v>22.82</v>
      </c>
      <c r="F45" s="37">
        <f t="shared" si="3"/>
        <v>63.11</v>
      </c>
      <c r="G45" s="38">
        <f t="shared" si="2"/>
        <v>43</v>
      </c>
    </row>
    <row r="46" spans="1:7" ht="19.5" customHeight="1" x14ac:dyDescent="0.25">
      <c r="A46" s="32">
        <v>4</v>
      </c>
      <c r="B46" s="33" t="s">
        <v>15</v>
      </c>
      <c r="C46" s="34" t="s">
        <v>4</v>
      </c>
      <c r="D46" s="35">
        <v>40.340000000000003</v>
      </c>
      <c r="E46" s="36">
        <v>23.07</v>
      </c>
      <c r="F46" s="37">
        <f t="shared" si="3"/>
        <v>63.410000000000004</v>
      </c>
      <c r="G46" s="38">
        <f t="shared" si="2"/>
        <v>44</v>
      </c>
    </row>
    <row r="47" spans="1:7" ht="19.5" customHeight="1" x14ac:dyDescent="0.25">
      <c r="A47" s="32">
        <v>1</v>
      </c>
      <c r="B47" s="33" t="s">
        <v>14</v>
      </c>
      <c r="C47" s="34" t="s">
        <v>1</v>
      </c>
      <c r="D47" s="35">
        <v>39.4</v>
      </c>
      <c r="E47" s="36">
        <v>25.46</v>
      </c>
      <c r="F47" s="37">
        <f t="shared" si="3"/>
        <v>64.86</v>
      </c>
      <c r="G47" s="38">
        <f t="shared" si="2"/>
        <v>45</v>
      </c>
    </row>
    <row r="48" spans="1:7" ht="19.5" customHeight="1" x14ac:dyDescent="0.25">
      <c r="A48" s="32">
        <v>3</v>
      </c>
      <c r="B48" s="33" t="s">
        <v>13</v>
      </c>
      <c r="C48" s="34" t="s">
        <v>2</v>
      </c>
      <c r="D48" s="35">
        <v>40.64</v>
      </c>
      <c r="E48" s="36">
        <v>24.97</v>
      </c>
      <c r="F48" s="37">
        <f t="shared" si="3"/>
        <v>65.61</v>
      </c>
      <c r="G48" s="38">
        <f t="shared" si="2"/>
        <v>46</v>
      </c>
    </row>
    <row r="49" spans="1:7" ht="19.5" customHeight="1" x14ac:dyDescent="0.25">
      <c r="A49" s="32">
        <v>1</v>
      </c>
      <c r="B49" s="33" t="s">
        <v>12</v>
      </c>
      <c r="C49" s="34" t="s">
        <v>1</v>
      </c>
      <c r="D49" s="35">
        <v>41.16</v>
      </c>
      <c r="E49" s="36">
        <v>27.24</v>
      </c>
      <c r="F49" s="37">
        <f t="shared" si="3"/>
        <v>68.399999999999991</v>
      </c>
      <c r="G49" s="38">
        <f t="shared" si="2"/>
        <v>47</v>
      </c>
    </row>
    <row r="50" spans="1:7" ht="19.5" customHeight="1" x14ac:dyDescent="0.25">
      <c r="A50" s="32">
        <v>7</v>
      </c>
      <c r="B50" s="33" t="s">
        <v>11</v>
      </c>
      <c r="C50" s="34" t="s">
        <v>10</v>
      </c>
      <c r="D50" s="35">
        <v>42.04</v>
      </c>
      <c r="E50" s="36">
        <v>26.39</v>
      </c>
      <c r="F50" s="37">
        <f t="shared" si="3"/>
        <v>68.430000000000007</v>
      </c>
      <c r="G50" s="38">
        <f t="shared" si="2"/>
        <v>48</v>
      </c>
    </row>
    <row r="51" spans="1:7" ht="19.5" customHeight="1" x14ac:dyDescent="0.25">
      <c r="A51" s="32">
        <v>2</v>
      </c>
      <c r="B51" s="33" t="s">
        <v>9</v>
      </c>
      <c r="C51" s="34" t="s">
        <v>0</v>
      </c>
      <c r="D51" s="35">
        <v>44.52</v>
      </c>
      <c r="E51" s="36">
        <v>25.28</v>
      </c>
      <c r="F51" s="37">
        <f t="shared" si="3"/>
        <v>69.800000000000011</v>
      </c>
      <c r="G51" s="38">
        <f t="shared" si="2"/>
        <v>49</v>
      </c>
    </row>
    <row r="52" spans="1:7" ht="19.5" customHeight="1" x14ac:dyDescent="0.25">
      <c r="A52" s="32">
        <v>1</v>
      </c>
      <c r="B52" s="33" t="s">
        <v>8</v>
      </c>
      <c r="C52" s="34" t="s">
        <v>1</v>
      </c>
      <c r="D52" s="35">
        <v>51.89</v>
      </c>
      <c r="E52" s="36">
        <v>24.51</v>
      </c>
      <c r="F52" s="37">
        <f t="shared" si="3"/>
        <v>76.400000000000006</v>
      </c>
      <c r="G52" s="38">
        <f t="shared" si="2"/>
        <v>50</v>
      </c>
    </row>
  </sheetData>
  <autoFilter ref="A2:G52">
    <sortState ref="A3:G68">
      <sortCondition ref="E3:E68"/>
    </sortState>
  </autoFilter>
  <mergeCells count="1">
    <mergeCell ref="A1:G1"/>
  </mergeCells>
  <pageMargins left="0.51181102362204722" right="0.31496062992125984" top="0.59055118110236227" bottom="0.3937007874015748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2</vt:i4>
      </vt:variant>
    </vt:vector>
  </HeadingPairs>
  <TitlesOfParts>
    <vt:vector size="3" baseType="lpstr">
      <vt:lpstr>Dvojboj</vt:lpstr>
      <vt:lpstr>Dvojboj!Názvy_tisku</vt:lpstr>
      <vt:lpstr>Dvojboj!Oblast_tisku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OS</dc:creator>
  <cp:lastModifiedBy>Ladislav Holomčík</cp:lastModifiedBy>
  <cp:lastPrinted>2017-06-14T11:50:58Z</cp:lastPrinted>
  <dcterms:created xsi:type="dcterms:W3CDTF">2017-06-14T11:26:45Z</dcterms:created>
  <dcterms:modified xsi:type="dcterms:W3CDTF">2017-06-14T19:35:58Z</dcterms:modified>
</cp:coreProperties>
</file>