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lomcikl\Desktop\Výsledky\"/>
    </mc:Choice>
  </mc:AlternateContent>
  <bookViews>
    <workbookView xWindow="0" yWindow="0" windowWidth="23040" windowHeight="8832"/>
  </bookViews>
  <sheets>
    <sheet name="Věž" sheetId="1" r:id="rId1"/>
  </sheets>
  <definedNames>
    <definedName name="_xlnm._FilterDatabase" localSheetId="0" hidden="1">Věž!$A$2:$G$68</definedName>
    <definedName name="_xlnm.Print_Titles" localSheetId="0">Věž!$1:$2</definedName>
    <definedName name="_xlnm.Print_Area" localSheetId="0">Věž!$A$1:$L$68</definedName>
  </definedNames>
  <calcPr calcId="162913"/>
</workbook>
</file>

<file path=xl/calcChain.xml><?xml version="1.0" encoding="utf-8"?>
<calcChain xmlns="http://schemas.openxmlformats.org/spreadsheetml/2006/main">
  <c r="F68" i="1" l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G3" i="1" s="1"/>
  <c r="G7" i="1" l="1"/>
  <c r="G11" i="1"/>
  <c r="G15" i="1"/>
  <c r="G19" i="1"/>
  <c r="G23" i="1"/>
  <c r="G27" i="1"/>
  <c r="G31" i="1"/>
  <c r="G35" i="1"/>
  <c r="G39" i="1"/>
  <c r="G43" i="1"/>
  <c r="G47" i="1"/>
  <c r="G51" i="1"/>
  <c r="G55" i="1"/>
  <c r="G59" i="1"/>
  <c r="G63" i="1"/>
  <c r="G67" i="1"/>
  <c r="G4" i="1"/>
  <c r="G8" i="1"/>
  <c r="G12" i="1"/>
  <c r="G16" i="1"/>
  <c r="G20" i="1"/>
  <c r="G24" i="1"/>
  <c r="G28" i="1"/>
  <c r="G32" i="1"/>
  <c r="G36" i="1"/>
  <c r="G40" i="1"/>
  <c r="G44" i="1"/>
  <c r="G48" i="1"/>
  <c r="G52" i="1"/>
  <c r="G56" i="1"/>
  <c r="G60" i="1"/>
  <c r="G64" i="1"/>
  <c r="G68" i="1"/>
  <c r="G5" i="1"/>
  <c r="G9" i="1"/>
  <c r="G13" i="1"/>
  <c r="G17" i="1"/>
  <c r="G21" i="1"/>
  <c r="G25" i="1"/>
  <c r="G29" i="1"/>
  <c r="G33" i="1"/>
  <c r="G37" i="1"/>
  <c r="G41" i="1"/>
  <c r="G45" i="1"/>
  <c r="G49" i="1"/>
  <c r="G53" i="1"/>
  <c r="G57" i="1"/>
  <c r="G61" i="1"/>
  <c r="G65" i="1"/>
  <c r="G6" i="1"/>
  <c r="G10" i="1"/>
  <c r="G14" i="1"/>
  <c r="G18" i="1"/>
  <c r="G22" i="1"/>
  <c r="G26" i="1"/>
  <c r="G30" i="1"/>
  <c r="G34" i="1"/>
  <c r="G38" i="1"/>
  <c r="G42" i="1"/>
  <c r="G46" i="1"/>
  <c r="G50" i="1"/>
  <c r="G54" i="1"/>
  <c r="G58" i="1"/>
  <c r="G62" i="1"/>
  <c r="G66" i="1"/>
</calcChain>
</file>

<file path=xl/sharedStrings.xml><?xml version="1.0" encoding="utf-8"?>
<sst xmlns="http://schemas.openxmlformats.org/spreadsheetml/2006/main" count="154" uniqueCount="93">
  <si>
    <t xml:space="preserve">Výstup po hákovém žebříku do 4. podlaží - pořadí jednotlivců                        3. června 2017 Krchleby </t>
  </si>
  <si>
    <t xml:space="preserve">Výstup po hákovém žebříku do 4. podlaží            pořadí družstev  -  3. června 2017 Krchleby </t>
  </si>
  <si>
    <t>čd.</t>
  </si>
  <si>
    <t>Jméno</t>
  </si>
  <si>
    <t>Družstvo</t>
  </si>
  <si>
    <t>Čas I. pokus</t>
  </si>
  <si>
    <t>Čas II. pokus</t>
  </si>
  <si>
    <t>Platný čas</t>
  </si>
  <si>
    <t>Pořadí</t>
  </si>
  <si>
    <t>Filip Vladislav</t>
  </si>
  <si>
    <t>HZS StčK ÚO Kolín</t>
  </si>
  <si>
    <t>HZS  ÚO Kutná Hora</t>
  </si>
  <si>
    <t>Maňas Pavel</t>
  </si>
  <si>
    <t>HZS StčK ÚO Příbram</t>
  </si>
  <si>
    <t>HZS Beroun</t>
  </si>
  <si>
    <t>Vlach Josef</t>
  </si>
  <si>
    <t>HZS StčK ÚO Kutná Hora</t>
  </si>
  <si>
    <t>HZS  ÚO Příbram</t>
  </si>
  <si>
    <t>Tůma Milan</t>
  </si>
  <si>
    <t>HZS Benešov</t>
  </si>
  <si>
    <t>Novotný Lukáš</t>
  </si>
  <si>
    <t>HZS StčK ÚO Beroun</t>
  </si>
  <si>
    <t>HZS  ÚO Kolín</t>
  </si>
  <si>
    <t>Viktora Martin</t>
  </si>
  <si>
    <t>HZS  ÚO Kladno</t>
  </si>
  <si>
    <t>Ježek Miloš</t>
  </si>
  <si>
    <t>HZS StčK ÚO Benešov</t>
  </si>
  <si>
    <t>HZS  ÚO Mladá Boleslav</t>
  </si>
  <si>
    <t>Říha Václav</t>
  </si>
  <si>
    <t>HZS  ÚO Nymburk</t>
  </si>
  <si>
    <t>Bárta Radek</t>
  </si>
  <si>
    <t>HZS StčK ÚO Mladá Boleslav</t>
  </si>
  <si>
    <t>HZS  ÚO Mělník</t>
  </si>
  <si>
    <t>Nekvinda Jakub</t>
  </si>
  <si>
    <t>Mayer Pavel</t>
  </si>
  <si>
    <t>Kabát Tomáš</t>
  </si>
  <si>
    <t>Tkáč Jaroslav</t>
  </si>
  <si>
    <t>Gašper Vladimír</t>
  </si>
  <si>
    <t>HZS StčK ÚO Kladno</t>
  </si>
  <si>
    <t>Štěpánek Vojtěch</t>
  </si>
  <si>
    <t>Drnec Jan</t>
  </si>
  <si>
    <t>Vysloužil Miloš</t>
  </si>
  <si>
    <t>Kůřil Martin</t>
  </si>
  <si>
    <t>Pecold Petr</t>
  </si>
  <si>
    <t>Karpíšek Petr</t>
  </si>
  <si>
    <t>Soukup Vlastimil</t>
  </si>
  <si>
    <t>Fiala Ivan</t>
  </si>
  <si>
    <t>Jedlička Jan</t>
  </si>
  <si>
    <t>HZS StčK ÚO Mělník</t>
  </si>
  <si>
    <t>Novotný Lukáš MB</t>
  </si>
  <si>
    <t>Dušek Miloš</t>
  </si>
  <si>
    <t>Vaníček Václav</t>
  </si>
  <si>
    <t>Kirchner Petr</t>
  </si>
  <si>
    <t>Vonšovský Radim</t>
  </si>
  <si>
    <t>Lachman Jan</t>
  </si>
  <si>
    <t>Říha Jan</t>
  </si>
  <si>
    <t>Sysel David</t>
  </si>
  <si>
    <t>Dvořák Ladislav</t>
  </si>
  <si>
    <t>Janoušek Matěj</t>
  </si>
  <si>
    <t>Císař Petr</t>
  </si>
  <si>
    <t>Wáclavík Jakub</t>
  </si>
  <si>
    <t>Beránek Jan</t>
  </si>
  <si>
    <t>Povolný Petr</t>
  </si>
  <si>
    <t>Valenta Martin</t>
  </si>
  <si>
    <t>HZS StčK ÚO Nymburk</t>
  </si>
  <si>
    <t>Mařík Jakub</t>
  </si>
  <si>
    <t>Jeník Jiří</t>
  </si>
  <si>
    <t>Vízner Milan</t>
  </si>
  <si>
    <t>Staněk Zbyněk</t>
  </si>
  <si>
    <t>Kubánek Lukáš</t>
  </si>
  <si>
    <t>Venclák Karel</t>
  </si>
  <si>
    <t>Váňa Pavel</t>
  </si>
  <si>
    <t>Richter Matěj</t>
  </si>
  <si>
    <t>Míka Hynek</t>
  </si>
  <si>
    <t>Řebíček Jaroslav</t>
  </si>
  <si>
    <t>Havlíček Lukáš</t>
  </si>
  <si>
    <t>Kiml Vlastimil</t>
  </si>
  <si>
    <t>Šídlo Jiří</t>
  </si>
  <si>
    <t>Hejduk Zdeněk</t>
  </si>
  <si>
    <t>Landa Daniel</t>
  </si>
  <si>
    <t>Jeník Jaroslav</t>
  </si>
  <si>
    <t>Krška Petr</t>
  </si>
  <si>
    <t>Němec Ondřej</t>
  </si>
  <si>
    <t>Čapek Josef</t>
  </si>
  <si>
    <t>Fuksa Petr</t>
  </si>
  <si>
    <t>Stoklasa Adam</t>
  </si>
  <si>
    <t>Vodseďálek Tadeáš</t>
  </si>
  <si>
    <t>Papajik Michal</t>
  </si>
  <si>
    <t>Hruška Ondřej</t>
  </si>
  <si>
    <t>Šimáček Michal</t>
  </si>
  <si>
    <t>Babický Jan</t>
  </si>
  <si>
    <t>Knytl Tomáš</t>
  </si>
  <si>
    <t>Kruphanzl Josef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</si>
</sst>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38"/>
    </font>
    <font>
      <sz val="10"/>
      <name val="Arial CE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 CE"/>
      <charset val="238"/>
    </font>
    <font>
      <sz val="10"/>
      <name val="Calibri"/>
      <family val="2"/>
      <charset val="238"/>
    </font>
    <font>
      <i/>
      <sz val="10"/>
      <name val="Arial CE"/>
      <charset val="238"/>
    </font>
    <font>
      <b/>
      <sz val="12"/>
      <color rgb="FF00206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3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7">
    <xf numFmtId="0" fontId="0" fillId="0" borderId="0" xfId="0"/>
    <xf numFmtId="0" fontId="1" fillId="0" borderId="0" xfId="1"/>
    <xf numFmtId="0" fontId="9" fillId="0" borderId="0" xfId="1" applyFont="1"/>
    <xf numFmtId="0" fontId="10" fillId="0" borderId="0" xfId="1" applyFont="1"/>
    <xf numFmtId="0" fontId="1" fillId="0" borderId="0" xfId="1" applyAlignment="1">
      <alignment horizontal="center"/>
    </xf>
    <xf numFmtId="0" fontId="10" fillId="0" borderId="0" xfId="1" applyFont="1" applyAlignment="1">
      <alignment horizontal="center"/>
    </xf>
    <xf numFmtId="0" fontId="11" fillId="2" borderId="7" xfId="1" applyFont="1" applyFill="1" applyBorder="1" applyAlignment="1" applyProtection="1">
      <alignment horizontal="center" vertical="center" wrapText="1"/>
    </xf>
    <xf numFmtId="0" fontId="11" fillId="2" borderId="8" xfId="1" applyFont="1" applyFill="1" applyBorder="1" applyAlignment="1" applyProtection="1">
      <alignment horizontal="center" vertical="center" wrapText="1"/>
    </xf>
    <xf numFmtId="0" fontId="11" fillId="2" borderId="8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>
      <alignment horizontal="center" wrapText="1"/>
    </xf>
    <xf numFmtId="0" fontId="2" fillId="2" borderId="2" xfId="1" applyFont="1" applyFill="1" applyBorder="1" applyAlignment="1">
      <alignment wrapText="1"/>
    </xf>
    <xf numFmtId="0" fontId="2" fillId="2" borderId="3" xfId="1" applyFont="1" applyFill="1" applyBorder="1" applyAlignment="1">
      <alignment wrapText="1"/>
    </xf>
    <xf numFmtId="0" fontId="2" fillId="2" borderId="4" xfId="1" applyFont="1" applyFill="1" applyBorder="1" applyAlignment="1">
      <alignment horizontal="center" wrapText="1"/>
    </xf>
    <xf numFmtId="0" fontId="2" fillId="2" borderId="5" xfId="1" applyFont="1" applyFill="1" applyBorder="1" applyAlignment="1">
      <alignment horizontal="center" wrapText="1"/>
    </xf>
    <xf numFmtId="0" fontId="2" fillId="2" borderId="6" xfId="1" applyFont="1" applyFill="1" applyBorder="1" applyAlignment="1">
      <alignment horizontal="center" wrapText="1"/>
    </xf>
    <xf numFmtId="0" fontId="5" fillId="4" borderId="10" xfId="1" applyFont="1" applyFill="1" applyBorder="1" applyAlignment="1" applyProtection="1">
      <alignment horizontal="center" vertical="center"/>
    </xf>
    <xf numFmtId="0" fontId="6" fillId="4" borderId="11" xfId="1" applyFont="1" applyFill="1" applyBorder="1" applyAlignment="1" applyProtection="1">
      <alignment vertical="center"/>
    </xf>
    <xf numFmtId="0" fontId="5" fillId="4" borderId="11" xfId="1" applyFont="1" applyFill="1" applyBorder="1" applyAlignment="1" applyProtection="1">
      <alignment vertical="center"/>
    </xf>
    <xf numFmtId="0" fontId="7" fillId="4" borderId="13" xfId="1" applyFont="1" applyFill="1" applyBorder="1" applyAlignment="1" applyProtection="1">
      <alignment horizontal="center" vertical="center"/>
    </xf>
    <xf numFmtId="0" fontId="5" fillId="3" borderId="10" xfId="1" applyFont="1" applyFill="1" applyBorder="1" applyAlignment="1" applyProtection="1">
      <alignment horizontal="center" vertical="center"/>
    </xf>
    <xf numFmtId="0" fontId="6" fillId="3" borderId="11" xfId="1" applyFont="1" applyFill="1" applyBorder="1" applyAlignment="1" applyProtection="1">
      <alignment vertical="center"/>
    </xf>
    <xf numFmtId="0" fontId="5" fillId="3" borderId="11" xfId="1" applyFont="1" applyFill="1" applyBorder="1" applyAlignment="1" applyProtection="1">
      <alignment vertical="center"/>
    </xf>
    <xf numFmtId="0" fontId="7" fillId="3" borderId="11" xfId="1" applyFont="1" applyFill="1" applyBorder="1" applyAlignment="1" applyProtection="1">
      <alignment horizontal="center" vertical="center"/>
    </xf>
    <xf numFmtId="0" fontId="7" fillId="3" borderId="15" xfId="1" applyFont="1" applyFill="1" applyBorder="1" applyAlignment="1" applyProtection="1">
      <alignment horizontal="center" vertical="center"/>
    </xf>
    <xf numFmtId="0" fontId="5" fillId="5" borderId="10" xfId="1" applyFont="1" applyFill="1" applyBorder="1" applyAlignment="1" applyProtection="1">
      <alignment horizontal="center" vertical="center"/>
    </xf>
    <xf numFmtId="0" fontId="6" fillId="5" borderId="11" xfId="1" applyFont="1" applyFill="1" applyBorder="1" applyAlignment="1" applyProtection="1">
      <alignment vertical="center"/>
    </xf>
    <xf numFmtId="0" fontId="5" fillId="5" borderId="11" xfId="1" applyFont="1" applyFill="1" applyBorder="1" applyAlignment="1" applyProtection="1">
      <alignment vertical="center"/>
    </xf>
    <xf numFmtId="0" fontId="7" fillId="5" borderId="11" xfId="1" applyFont="1" applyFill="1" applyBorder="1" applyAlignment="1" applyProtection="1">
      <alignment horizontal="center" vertical="center"/>
    </xf>
    <xf numFmtId="0" fontId="7" fillId="5" borderId="15" xfId="1" applyFont="1" applyFill="1" applyBorder="1" applyAlignment="1" applyProtection="1">
      <alignment horizontal="center" vertical="center"/>
    </xf>
    <xf numFmtId="0" fontId="5" fillId="2" borderId="10" xfId="1" applyFont="1" applyFill="1" applyBorder="1" applyAlignment="1" applyProtection="1">
      <alignment horizontal="center" vertical="center"/>
    </xf>
    <xf numFmtId="0" fontId="6" fillId="2" borderId="11" xfId="1" applyFont="1" applyFill="1" applyBorder="1" applyAlignment="1" applyProtection="1">
      <alignment vertical="center"/>
    </xf>
    <xf numFmtId="0" fontId="5" fillId="2" borderId="11" xfId="1" applyFont="1" applyFill="1" applyBorder="1" applyAlignment="1" applyProtection="1">
      <alignment vertical="center"/>
    </xf>
    <xf numFmtId="0" fontId="7" fillId="2" borderId="15" xfId="1" applyFont="1" applyFill="1" applyBorder="1" applyAlignment="1" applyProtection="1">
      <alignment horizontal="center" vertical="center"/>
    </xf>
    <xf numFmtId="0" fontId="5" fillId="2" borderId="16" xfId="1" applyFont="1" applyFill="1" applyBorder="1" applyAlignment="1" applyProtection="1">
      <alignment horizontal="center" vertical="center"/>
    </xf>
    <xf numFmtId="0" fontId="6" fillId="2" borderId="17" xfId="1" applyFont="1" applyFill="1" applyBorder="1" applyAlignment="1" applyProtection="1">
      <alignment vertical="center"/>
    </xf>
    <xf numFmtId="0" fontId="5" fillId="2" borderId="17" xfId="1" applyFont="1" applyFill="1" applyBorder="1" applyAlignment="1" applyProtection="1">
      <alignment vertical="center"/>
    </xf>
    <xf numFmtId="0" fontId="7" fillId="2" borderId="18" xfId="1" applyFont="1" applyFill="1" applyBorder="1" applyAlignment="1" applyProtection="1">
      <alignment horizontal="center" vertical="center"/>
    </xf>
    <xf numFmtId="0" fontId="8" fillId="4" borderId="14" xfId="1" applyFont="1" applyFill="1" applyBorder="1" applyAlignment="1">
      <alignment horizontal="center" vertical="center"/>
    </xf>
    <xf numFmtId="0" fontId="3" fillId="4" borderId="12" xfId="1" applyFont="1" applyFill="1" applyBorder="1" applyAlignment="1">
      <alignment vertical="center"/>
    </xf>
    <xf numFmtId="0" fontId="7" fillId="4" borderId="11" xfId="1" applyFont="1" applyFill="1" applyBorder="1" applyAlignment="1" applyProtection="1">
      <alignment horizontal="center" vertical="center"/>
    </xf>
    <xf numFmtId="0" fontId="3" fillId="4" borderId="13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vertical="center"/>
    </xf>
    <xf numFmtId="0" fontId="3" fillId="3" borderId="15" xfId="1" applyFont="1" applyFill="1" applyBorder="1" applyAlignment="1">
      <alignment horizontal="center" vertical="center"/>
    </xf>
    <xf numFmtId="0" fontId="8" fillId="5" borderId="10" xfId="1" applyFont="1" applyFill="1" applyBorder="1" applyAlignment="1">
      <alignment horizontal="center" vertical="center"/>
    </xf>
    <xf numFmtId="0" fontId="3" fillId="5" borderId="11" xfId="1" applyFont="1" applyFill="1" applyBorder="1" applyAlignment="1">
      <alignment vertical="center"/>
    </xf>
    <xf numFmtId="0" fontId="3" fillId="5" borderId="15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vertical="center"/>
    </xf>
    <xf numFmtId="0" fontId="8" fillId="2" borderId="17" xfId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  <xf numFmtId="2" fontId="5" fillId="4" borderId="11" xfId="1" applyNumberFormat="1" applyFont="1" applyFill="1" applyBorder="1" applyAlignment="1" applyProtection="1">
      <alignment vertical="center"/>
    </xf>
    <xf numFmtId="2" fontId="7" fillId="4" borderId="12" xfId="1" applyNumberFormat="1" applyFont="1" applyFill="1" applyBorder="1" applyAlignment="1" applyProtection="1">
      <alignment horizontal="center" vertical="center"/>
    </xf>
    <xf numFmtId="2" fontId="5" fillId="3" borderId="11" xfId="1" applyNumberFormat="1" applyFont="1" applyFill="1" applyBorder="1" applyAlignment="1" applyProtection="1">
      <alignment vertical="center"/>
    </xf>
    <xf numFmtId="2" fontId="7" fillId="3" borderId="11" xfId="1" applyNumberFormat="1" applyFont="1" applyFill="1" applyBorder="1" applyAlignment="1" applyProtection="1">
      <alignment horizontal="center" vertical="center"/>
    </xf>
    <xf numFmtId="2" fontId="5" fillId="5" borderId="11" xfId="1" applyNumberFormat="1" applyFont="1" applyFill="1" applyBorder="1" applyAlignment="1" applyProtection="1">
      <alignment vertical="center"/>
    </xf>
    <xf numFmtId="2" fontId="7" fillId="5" borderId="11" xfId="1" applyNumberFormat="1" applyFont="1" applyFill="1" applyBorder="1" applyAlignment="1" applyProtection="1">
      <alignment horizontal="center" vertical="center"/>
    </xf>
    <xf numFmtId="2" fontId="5" fillId="2" borderId="11" xfId="1" applyNumberFormat="1" applyFont="1" applyFill="1" applyBorder="1" applyAlignment="1" applyProtection="1">
      <alignment vertical="center"/>
    </xf>
    <xf numFmtId="2" fontId="7" fillId="2" borderId="11" xfId="1" applyNumberFormat="1" applyFont="1" applyFill="1" applyBorder="1" applyAlignment="1" applyProtection="1">
      <alignment horizontal="center" vertical="center"/>
    </xf>
    <xf numFmtId="2" fontId="5" fillId="2" borderId="17" xfId="1" applyNumberFormat="1" applyFont="1" applyFill="1" applyBorder="1" applyAlignment="1" applyProtection="1">
      <alignment vertical="center"/>
    </xf>
    <xf numFmtId="2" fontId="7" fillId="2" borderId="17" xfId="1" applyNumberFormat="1" applyFont="1" applyFill="1" applyBorder="1" applyAlignment="1" applyProtection="1">
      <alignment horizontal="center" vertic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colors>
    <mruColors>
      <color rgb="FFFF9933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68"/>
  <sheetViews>
    <sheetView tabSelected="1" workbookViewId="0">
      <selection activeCell="B4" sqref="B4"/>
    </sheetView>
  </sheetViews>
  <sheetFormatPr defaultColWidth="9.109375" defaultRowHeight="13.2" x14ac:dyDescent="0.25"/>
  <cols>
    <col min="1" max="1" width="4.6640625" style="4" customWidth="1"/>
    <col min="2" max="2" width="21.44140625" style="1" bestFit="1" customWidth="1"/>
    <col min="3" max="3" width="28.88671875" style="1" bestFit="1" customWidth="1"/>
    <col min="4" max="4" width="8.109375" style="4" customWidth="1"/>
    <col min="5" max="5" width="10.109375" style="4" bestFit="1" customWidth="1"/>
    <col min="6" max="6" width="9" style="4" bestFit="1" customWidth="1"/>
    <col min="7" max="7" width="9.5546875" style="4" customWidth="1"/>
    <col min="8" max="9" width="9.109375" style="1"/>
    <col min="10" max="10" width="35.109375" style="1" customWidth="1"/>
    <col min="11" max="11" width="13.88671875" style="4" customWidth="1"/>
    <col min="12" max="12" width="9.88671875" style="4" customWidth="1"/>
    <col min="13" max="16384" width="9.109375" style="1"/>
  </cols>
  <sheetData>
    <row r="1" spans="1:14" ht="48" customHeight="1" thickBot="1" x14ac:dyDescent="0.45">
      <c r="A1" s="11" t="s">
        <v>0</v>
      </c>
      <c r="B1" s="12"/>
      <c r="C1" s="12"/>
      <c r="D1" s="12"/>
      <c r="E1" s="12"/>
      <c r="F1" s="12"/>
      <c r="G1" s="13"/>
      <c r="I1" s="14" t="s">
        <v>1</v>
      </c>
      <c r="J1" s="15"/>
      <c r="K1" s="15"/>
      <c r="L1" s="16"/>
    </row>
    <row r="2" spans="1:14" ht="41.25" customHeight="1" thickBot="1" x14ac:dyDescent="0.3">
      <c r="A2" s="6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8" t="s">
        <v>7</v>
      </c>
      <c r="G2" s="9" t="s">
        <v>8</v>
      </c>
      <c r="I2" s="6" t="s">
        <v>2</v>
      </c>
      <c r="J2" s="7" t="s">
        <v>4</v>
      </c>
      <c r="K2" s="7" t="s">
        <v>7</v>
      </c>
      <c r="L2" s="10" t="s">
        <v>8</v>
      </c>
    </row>
    <row r="3" spans="1:14" ht="19.5" customHeight="1" x14ac:dyDescent="0.25">
      <c r="A3" s="17">
        <v>9</v>
      </c>
      <c r="B3" s="18" t="s">
        <v>9</v>
      </c>
      <c r="C3" s="19" t="s">
        <v>10</v>
      </c>
      <c r="D3" s="57">
        <v>14.28</v>
      </c>
      <c r="E3" s="57">
        <v>14.53</v>
      </c>
      <c r="F3" s="58">
        <f t="shared" ref="F3:F66" si="0">IF(D3&lt;E3,D3,E3)</f>
        <v>14.28</v>
      </c>
      <c r="G3" s="20">
        <f t="shared" ref="G3:G66" si="1">RANK($F3,$F$3:$F$68,1)</f>
        <v>1</v>
      </c>
      <c r="I3" s="39">
        <v>5</v>
      </c>
      <c r="J3" s="40" t="s">
        <v>11</v>
      </c>
      <c r="K3" s="41">
        <v>102.64</v>
      </c>
      <c r="L3" s="42">
        <v>1</v>
      </c>
    </row>
    <row r="4" spans="1:14" ht="19.5" customHeight="1" x14ac:dyDescent="0.3">
      <c r="A4" s="21">
        <v>8</v>
      </c>
      <c r="B4" s="22" t="s">
        <v>12</v>
      </c>
      <c r="C4" s="23" t="s">
        <v>13</v>
      </c>
      <c r="D4" s="59">
        <v>15.47</v>
      </c>
      <c r="E4" s="59">
        <v>15.63</v>
      </c>
      <c r="F4" s="60">
        <f t="shared" si="0"/>
        <v>15.47</v>
      </c>
      <c r="G4" s="25">
        <f t="shared" si="1"/>
        <v>2</v>
      </c>
      <c r="I4" s="43">
        <v>6</v>
      </c>
      <c r="J4" s="44" t="s">
        <v>14</v>
      </c>
      <c r="K4" s="24">
        <v>113.26</v>
      </c>
      <c r="L4" s="45">
        <v>2</v>
      </c>
      <c r="N4" s="2"/>
    </row>
    <row r="5" spans="1:14" ht="19.5" customHeight="1" x14ac:dyDescent="0.25">
      <c r="A5" s="26">
        <v>5</v>
      </c>
      <c r="B5" s="27" t="s">
        <v>15</v>
      </c>
      <c r="C5" s="28" t="s">
        <v>16</v>
      </c>
      <c r="D5" s="61">
        <v>16.89</v>
      </c>
      <c r="E5" s="61">
        <v>15.6</v>
      </c>
      <c r="F5" s="62">
        <f t="shared" si="0"/>
        <v>15.6</v>
      </c>
      <c r="G5" s="30">
        <f t="shared" si="1"/>
        <v>3</v>
      </c>
      <c r="I5" s="46">
        <v>8</v>
      </c>
      <c r="J5" s="47" t="s">
        <v>17</v>
      </c>
      <c r="K5" s="29">
        <v>136.07</v>
      </c>
      <c r="L5" s="48">
        <v>3</v>
      </c>
    </row>
    <row r="6" spans="1:14" ht="19.5" customHeight="1" x14ac:dyDescent="0.25">
      <c r="A6" s="31">
        <v>5</v>
      </c>
      <c r="B6" s="32" t="s">
        <v>18</v>
      </c>
      <c r="C6" s="33" t="s">
        <v>16</v>
      </c>
      <c r="D6" s="63">
        <v>17.010000000000002</v>
      </c>
      <c r="E6" s="63">
        <v>15.68</v>
      </c>
      <c r="F6" s="64">
        <f t="shared" si="0"/>
        <v>15.68</v>
      </c>
      <c r="G6" s="34">
        <f t="shared" si="1"/>
        <v>4</v>
      </c>
      <c r="I6" s="49">
        <v>7</v>
      </c>
      <c r="J6" s="50" t="s">
        <v>19</v>
      </c>
      <c r="K6" s="51">
        <v>140.25</v>
      </c>
      <c r="L6" s="52">
        <v>4</v>
      </c>
    </row>
    <row r="7" spans="1:14" ht="19.5" customHeight="1" x14ac:dyDescent="0.25">
      <c r="A7" s="31">
        <v>6</v>
      </c>
      <c r="B7" s="32" t="s">
        <v>20</v>
      </c>
      <c r="C7" s="33" t="s">
        <v>21</v>
      </c>
      <c r="D7" s="63">
        <v>18.2</v>
      </c>
      <c r="E7" s="63">
        <v>15.88</v>
      </c>
      <c r="F7" s="64">
        <f t="shared" si="0"/>
        <v>15.88</v>
      </c>
      <c r="G7" s="34">
        <f t="shared" si="1"/>
        <v>5</v>
      </c>
      <c r="I7" s="49">
        <v>9</v>
      </c>
      <c r="J7" s="50" t="s">
        <v>22</v>
      </c>
      <c r="K7" s="51">
        <v>145.54</v>
      </c>
      <c r="L7" s="52">
        <v>5</v>
      </c>
    </row>
    <row r="8" spans="1:14" ht="19.5" customHeight="1" x14ac:dyDescent="0.25">
      <c r="A8" s="31">
        <v>5</v>
      </c>
      <c r="B8" s="32" t="s">
        <v>23</v>
      </c>
      <c r="C8" s="33" t="s">
        <v>16</v>
      </c>
      <c r="D8" s="63">
        <v>16.399999999999999</v>
      </c>
      <c r="E8" s="63">
        <v>16.2</v>
      </c>
      <c r="F8" s="64">
        <f t="shared" si="0"/>
        <v>16.2</v>
      </c>
      <c r="G8" s="34">
        <f t="shared" si="1"/>
        <v>6</v>
      </c>
      <c r="I8" s="49">
        <v>3</v>
      </c>
      <c r="J8" s="50" t="s">
        <v>24</v>
      </c>
      <c r="K8" s="51">
        <v>170.91</v>
      </c>
      <c r="L8" s="52">
        <v>6</v>
      </c>
    </row>
    <row r="9" spans="1:14" ht="19.5" customHeight="1" x14ac:dyDescent="0.25">
      <c r="A9" s="31">
        <v>7</v>
      </c>
      <c r="B9" s="32" t="s">
        <v>25</v>
      </c>
      <c r="C9" s="33" t="s">
        <v>26</v>
      </c>
      <c r="D9" s="63">
        <v>17.29</v>
      </c>
      <c r="E9" s="63">
        <v>16.38</v>
      </c>
      <c r="F9" s="64">
        <f t="shared" si="0"/>
        <v>16.38</v>
      </c>
      <c r="G9" s="34">
        <f t="shared" si="1"/>
        <v>7</v>
      </c>
      <c r="I9" s="49">
        <v>4</v>
      </c>
      <c r="J9" s="50" t="s">
        <v>27</v>
      </c>
      <c r="K9" s="51">
        <v>174.47</v>
      </c>
      <c r="L9" s="52">
        <v>7</v>
      </c>
    </row>
    <row r="10" spans="1:14" ht="19.5" customHeight="1" x14ac:dyDescent="0.25">
      <c r="A10" s="31">
        <v>5</v>
      </c>
      <c r="B10" s="32" t="s">
        <v>28</v>
      </c>
      <c r="C10" s="33" t="s">
        <v>16</v>
      </c>
      <c r="D10" s="63">
        <v>16.45</v>
      </c>
      <c r="E10" s="63">
        <v>16.59</v>
      </c>
      <c r="F10" s="64">
        <f t="shared" si="0"/>
        <v>16.45</v>
      </c>
      <c r="G10" s="34">
        <f t="shared" si="1"/>
        <v>8</v>
      </c>
      <c r="I10" s="49">
        <v>2</v>
      </c>
      <c r="J10" s="50" t="s">
        <v>29</v>
      </c>
      <c r="K10" s="51">
        <v>193.87</v>
      </c>
      <c r="L10" s="52">
        <v>8</v>
      </c>
    </row>
    <row r="11" spans="1:14" ht="19.5" customHeight="1" thickBot="1" x14ac:dyDescent="0.3">
      <c r="A11" s="31">
        <v>4</v>
      </c>
      <c r="B11" s="32" t="s">
        <v>30</v>
      </c>
      <c r="C11" s="33" t="s">
        <v>31</v>
      </c>
      <c r="D11" s="63">
        <v>21.8</v>
      </c>
      <c r="E11" s="63">
        <v>17.23</v>
      </c>
      <c r="F11" s="64">
        <f t="shared" si="0"/>
        <v>17.23</v>
      </c>
      <c r="G11" s="34">
        <f t="shared" si="1"/>
        <v>9</v>
      </c>
      <c r="I11" s="53">
        <v>1</v>
      </c>
      <c r="J11" s="54" t="s">
        <v>32</v>
      </c>
      <c r="K11" s="55">
        <v>198.12</v>
      </c>
      <c r="L11" s="56">
        <v>9</v>
      </c>
    </row>
    <row r="12" spans="1:14" ht="19.5" customHeight="1" x14ac:dyDescent="0.25">
      <c r="A12" s="31">
        <v>5</v>
      </c>
      <c r="B12" s="32" t="s">
        <v>33</v>
      </c>
      <c r="C12" s="33" t="s">
        <v>16</v>
      </c>
      <c r="D12" s="63">
        <v>21.85</v>
      </c>
      <c r="E12" s="63">
        <v>18.100000000000001</v>
      </c>
      <c r="F12" s="64">
        <f t="shared" si="0"/>
        <v>18.100000000000001</v>
      </c>
      <c r="G12" s="34">
        <f t="shared" si="1"/>
        <v>10</v>
      </c>
    </row>
    <row r="13" spans="1:14" s="3" customFormat="1" ht="19.5" customHeight="1" x14ac:dyDescent="0.25">
      <c r="A13" s="31">
        <v>6</v>
      </c>
      <c r="B13" s="32" t="s">
        <v>34</v>
      </c>
      <c r="C13" s="33" t="s">
        <v>21</v>
      </c>
      <c r="D13" s="63">
        <v>18.23</v>
      </c>
      <c r="E13" s="63">
        <v>19.82</v>
      </c>
      <c r="F13" s="64">
        <f t="shared" si="0"/>
        <v>18.23</v>
      </c>
      <c r="G13" s="34">
        <f t="shared" si="1"/>
        <v>11</v>
      </c>
      <c r="I13" s="1"/>
      <c r="J13" s="1"/>
      <c r="K13" s="1"/>
      <c r="L13" s="5"/>
    </row>
    <row r="14" spans="1:14" ht="19.5" customHeight="1" x14ac:dyDescent="0.25">
      <c r="A14" s="31">
        <v>6</v>
      </c>
      <c r="B14" s="32" t="s">
        <v>35</v>
      </c>
      <c r="C14" s="33" t="s">
        <v>21</v>
      </c>
      <c r="D14" s="63">
        <v>19.55</v>
      </c>
      <c r="E14" s="63">
        <v>18.329999999999998</v>
      </c>
      <c r="F14" s="64">
        <f t="shared" si="0"/>
        <v>18.329999999999998</v>
      </c>
      <c r="G14" s="34">
        <f t="shared" si="1"/>
        <v>12</v>
      </c>
    </row>
    <row r="15" spans="1:14" ht="19.5" customHeight="1" x14ac:dyDescent="0.25">
      <c r="A15" s="31">
        <v>8</v>
      </c>
      <c r="B15" s="32" t="s">
        <v>36</v>
      </c>
      <c r="C15" s="33" t="s">
        <v>13</v>
      </c>
      <c r="D15" s="63">
        <v>18.98</v>
      </c>
      <c r="E15" s="63">
        <v>20.440000000000001</v>
      </c>
      <c r="F15" s="64">
        <f t="shared" si="0"/>
        <v>18.98</v>
      </c>
      <c r="G15" s="34">
        <f t="shared" si="1"/>
        <v>13</v>
      </c>
    </row>
    <row r="16" spans="1:14" ht="19.5" customHeight="1" x14ac:dyDescent="0.25">
      <c r="A16" s="31">
        <v>3</v>
      </c>
      <c r="B16" s="32" t="s">
        <v>37</v>
      </c>
      <c r="C16" s="33" t="s">
        <v>38</v>
      </c>
      <c r="D16" s="63">
        <v>19.62</v>
      </c>
      <c r="E16" s="63">
        <v>20.28</v>
      </c>
      <c r="F16" s="64">
        <f t="shared" si="0"/>
        <v>19.62</v>
      </c>
      <c r="G16" s="34">
        <f t="shared" si="1"/>
        <v>14</v>
      </c>
    </row>
    <row r="17" spans="1:12" s="3" customFormat="1" ht="19.5" customHeight="1" x14ac:dyDescent="0.25">
      <c r="A17" s="31">
        <v>6</v>
      </c>
      <c r="B17" s="32" t="s">
        <v>39</v>
      </c>
      <c r="C17" s="33" t="s">
        <v>21</v>
      </c>
      <c r="D17" s="63">
        <v>19.91</v>
      </c>
      <c r="E17" s="63">
        <v>22.8</v>
      </c>
      <c r="F17" s="64">
        <f t="shared" si="0"/>
        <v>19.91</v>
      </c>
      <c r="G17" s="34">
        <f t="shared" si="1"/>
        <v>15</v>
      </c>
      <c r="K17" s="5"/>
      <c r="L17" s="5"/>
    </row>
    <row r="18" spans="1:12" s="3" customFormat="1" ht="19.5" customHeight="1" x14ac:dyDescent="0.25">
      <c r="A18" s="31">
        <v>6</v>
      </c>
      <c r="B18" s="32" t="s">
        <v>40</v>
      </c>
      <c r="C18" s="33" t="s">
        <v>21</v>
      </c>
      <c r="D18" s="63">
        <v>21.34</v>
      </c>
      <c r="E18" s="63">
        <v>19.920000000000002</v>
      </c>
      <c r="F18" s="64">
        <f t="shared" si="0"/>
        <v>19.920000000000002</v>
      </c>
      <c r="G18" s="34">
        <f t="shared" si="1"/>
        <v>16</v>
      </c>
      <c r="K18" s="5"/>
      <c r="L18" s="5"/>
    </row>
    <row r="19" spans="1:12" ht="19.5" customHeight="1" x14ac:dyDescent="0.25">
      <c r="A19" s="31">
        <v>5</v>
      </c>
      <c r="B19" s="32" t="s">
        <v>41</v>
      </c>
      <c r="C19" s="33" t="s">
        <v>16</v>
      </c>
      <c r="D19" s="63">
        <v>25.41</v>
      </c>
      <c r="E19" s="63">
        <v>20.61</v>
      </c>
      <c r="F19" s="64">
        <f t="shared" si="0"/>
        <v>20.61</v>
      </c>
      <c r="G19" s="34">
        <f t="shared" si="1"/>
        <v>17</v>
      </c>
    </row>
    <row r="20" spans="1:12" ht="19.5" customHeight="1" x14ac:dyDescent="0.25">
      <c r="A20" s="31">
        <v>6</v>
      </c>
      <c r="B20" s="32" t="s">
        <v>42</v>
      </c>
      <c r="C20" s="33" t="s">
        <v>21</v>
      </c>
      <c r="D20" s="63">
        <v>21.88</v>
      </c>
      <c r="E20" s="63">
        <v>20.99</v>
      </c>
      <c r="F20" s="64">
        <f t="shared" si="0"/>
        <v>20.99</v>
      </c>
      <c r="G20" s="34">
        <f t="shared" si="1"/>
        <v>18</v>
      </c>
    </row>
    <row r="21" spans="1:12" ht="19.5" customHeight="1" x14ac:dyDescent="0.25">
      <c r="A21" s="31">
        <v>9</v>
      </c>
      <c r="B21" s="32" t="s">
        <v>43</v>
      </c>
      <c r="C21" s="33" t="s">
        <v>10</v>
      </c>
      <c r="D21" s="63">
        <v>21.37</v>
      </c>
      <c r="E21" s="63">
        <v>24.1</v>
      </c>
      <c r="F21" s="64">
        <f t="shared" si="0"/>
        <v>21.37</v>
      </c>
      <c r="G21" s="34">
        <f t="shared" si="1"/>
        <v>19</v>
      </c>
    </row>
    <row r="22" spans="1:12" s="3" customFormat="1" ht="19.5" customHeight="1" x14ac:dyDescent="0.25">
      <c r="A22" s="31">
        <v>9</v>
      </c>
      <c r="B22" s="32" t="s">
        <v>44</v>
      </c>
      <c r="C22" s="33" t="s">
        <v>10</v>
      </c>
      <c r="D22" s="63">
        <v>21.78</v>
      </c>
      <c r="E22" s="63">
        <v>99.99</v>
      </c>
      <c r="F22" s="64">
        <f t="shared" si="0"/>
        <v>21.78</v>
      </c>
      <c r="G22" s="34">
        <f t="shared" si="1"/>
        <v>20</v>
      </c>
      <c r="K22" s="5"/>
      <c r="L22" s="5"/>
    </row>
    <row r="23" spans="1:12" ht="19.5" customHeight="1" x14ac:dyDescent="0.25">
      <c r="A23" s="31">
        <v>9</v>
      </c>
      <c r="B23" s="32" t="s">
        <v>45</v>
      </c>
      <c r="C23" s="33" t="s">
        <v>10</v>
      </c>
      <c r="D23" s="63">
        <v>21.94</v>
      </c>
      <c r="E23" s="63">
        <v>99.99</v>
      </c>
      <c r="F23" s="64">
        <f t="shared" si="0"/>
        <v>21.94</v>
      </c>
      <c r="G23" s="34">
        <f t="shared" si="1"/>
        <v>21</v>
      </c>
    </row>
    <row r="24" spans="1:12" ht="19.5" customHeight="1" x14ac:dyDescent="0.25">
      <c r="A24" s="31">
        <v>7</v>
      </c>
      <c r="B24" s="32" t="s">
        <v>46</v>
      </c>
      <c r="C24" s="33" t="s">
        <v>26</v>
      </c>
      <c r="D24" s="63">
        <v>26.78</v>
      </c>
      <c r="E24" s="63">
        <v>22.82</v>
      </c>
      <c r="F24" s="64">
        <f t="shared" si="0"/>
        <v>22.82</v>
      </c>
      <c r="G24" s="34">
        <f t="shared" si="1"/>
        <v>22</v>
      </c>
    </row>
    <row r="25" spans="1:12" ht="19.5" customHeight="1" x14ac:dyDescent="0.25">
      <c r="A25" s="31">
        <v>1</v>
      </c>
      <c r="B25" s="32" t="s">
        <v>47</v>
      </c>
      <c r="C25" s="33" t="s">
        <v>48</v>
      </c>
      <c r="D25" s="63">
        <v>26.82</v>
      </c>
      <c r="E25" s="63">
        <v>22.95</v>
      </c>
      <c r="F25" s="64">
        <f t="shared" si="0"/>
        <v>22.95</v>
      </c>
      <c r="G25" s="34">
        <f t="shared" si="1"/>
        <v>23</v>
      </c>
    </row>
    <row r="26" spans="1:12" ht="19.5" customHeight="1" x14ac:dyDescent="0.25">
      <c r="A26" s="31">
        <v>4</v>
      </c>
      <c r="B26" s="32" t="s">
        <v>49</v>
      </c>
      <c r="C26" s="33" t="s">
        <v>31</v>
      </c>
      <c r="D26" s="63">
        <v>23.21</v>
      </c>
      <c r="E26" s="63">
        <v>24.96</v>
      </c>
      <c r="F26" s="64">
        <f t="shared" si="0"/>
        <v>23.21</v>
      </c>
      <c r="G26" s="34">
        <f t="shared" si="1"/>
        <v>24</v>
      </c>
    </row>
    <row r="27" spans="1:12" ht="19.5" customHeight="1" x14ac:dyDescent="0.25">
      <c r="A27" s="31">
        <v>8</v>
      </c>
      <c r="B27" s="32" t="s">
        <v>50</v>
      </c>
      <c r="C27" s="33" t="s">
        <v>13</v>
      </c>
      <c r="D27" s="63">
        <v>23.21</v>
      </c>
      <c r="E27" s="63">
        <v>27.76</v>
      </c>
      <c r="F27" s="64">
        <f t="shared" si="0"/>
        <v>23.21</v>
      </c>
      <c r="G27" s="34">
        <f t="shared" si="1"/>
        <v>24</v>
      </c>
    </row>
    <row r="28" spans="1:12" ht="19.5" customHeight="1" x14ac:dyDescent="0.25">
      <c r="A28" s="31">
        <v>4</v>
      </c>
      <c r="B28" s="32" t="s">
        <v>51</v>
      </c>
      <c r="C28" s="33" t="s">
        <v>31</v>
      </c>
      <c r="D28" s="63">
        <v>23.59</v>
      </c>
      <c r="E28" s="63">
        <v>24.25</v>
      </c>
      <c r="F28" s="64">
        <f t="shared" si="0"/>
        <v>23.59</v>
      </c>
      <c r="G28" s="34">
        <f t="shared" si="1"/>
        <v>26</v>
      </c>
    </row>
    <row r="29" spans="1:12" ht="19.5" customHeight="1" x14ac:dyDescent="0.25">
      <c r="A29" s="31">
        <v>7</v>
      </c>
      <c r="B29" s="32" t="s">
        <v>52</v>
      </c>
      <c r="C29" s="33" t="s">
        <v>26</v>
      </c>
      <c r="D29" s="63">
        <v>23.65</v>
      </c>
      <c r="E29" s="63">
        <v>99.99</v>
      </c>
      <c r="F29" s="64">
        <f t="shared" si="0"/>
        <v>23.65</v>
      </c>
      <c r="G29" s="34">
        <f t="shared" si="1"/>
        <v>27</v>
      </c>
    </row>
    <row r="30" spans="1:12" ht="19.5" customHeight="1" x14ac:dyDescent="0.25">
      <c r="A30" s="31">
        <v>5</v>
      </c>
      <c r="B30" s="32" t="s">
        <v>53</v>
      </c>
      <c r="C30" s="33" t="s">
        <v>16</v>
      </c>
      <c r="D30" s="63">
        <v>24</v>
      </c>
      <c r="E30" s="63">
        <v>27.05</v>
      </c>
      <c r="F30" s="64">
        <f t="shared" si="0"/>
        <v>24</v>
      </c>
      <c r="G30" s="34">
        <f t="shared" si="1"/>
        <v>28</v>
      </c>
    </row>
    <row r="31" spans="1:12" ht="19.5" customHeight="1" x14ac:dyDescent="0.25">
      <c r="A31" s="31">
        <v>8</v>
      </c>
      <c r="B31" s="32" t="s">
        <v>54</v>
      </c>
      <c r="C31" s="33" t="s">
        <v>13</v>
      </c>
      <c r="D31" s="63">
        <v>24.21</v>
      </c>
      <c r="E31" s="63">
        <v>24.69</v>
      </c>
      <c r="F31" s="64">
        <f t="shared" si="0"/>
        <v>24.21</v>
      </c>
      <c r="G31" s="34">
        <f t="shared" si="1"/>
        <v>29</v>
      </c>
    </row>
    <row r="32" spans="1:12" ht="19.5" customHeight="1" x14ac:dyDescent="0.25">
      <c r="A32" s="31">
        <v>5</v>
      </c>
      <c r="B32" s="32" t="s">
        <v>55</v>
      </c>
      <c r="C32" s="33" t="s">
        <v>16</v>
      </c>
      <c r="D32" s="63">
        <v>24.35</v>
      </c>
      <c r="E32" s="63">
        <v>25.54</v>
      </c>
      <c r="F32" s="64">
        <f t="shared" si="0"/>
        <v>24.35</v>
      </c>
      <c r="G32" s="34">
        <f t="shared" si="1"/>
        <v>30</v>
      </c>
    </row>
    <row r="33" spans="1:7" ht="19.5" customHeight="1" x14ac:dyDescent="0.25">
      <c r="A33" s="31">
        <v>7</v>
      </c>
      <c r="B33" s="32" t="s">
        <v>56</v>
      </c>
      <c r="C33" s="33" t="s">
        <v>26</v>
      </c>
      <c r="D33" s="63">
        <v>24.72</v>
      </c>
      <c r="E33" s="63">
        <v>24.91</v>
      </c>
      <c r="F33" s="64">
        <f t="shared" si="0"/>
        <v>24.72</v>
      </c>
      <c r="G33" s="34">
        <f t="shared" si="1"/>
        <v>31</v>
      </c>
    </row>
    <row r="34" spans="1:7" ht="19.5" customHeight="1" x14ac:dyDescent="0.25">
      <c r="A34" s="31">
        <v>3</v>
      </c>
      <c r="B34" s="32" t="s">
        <v>57</v>
      </c>
      <c r="C34" s="33" t="s">
        <v>38</v>
      </c>
      <c r="D34" s="63">
        <v>26.18</v>
      </c>
      <c r="E34" s="63">
        <v>24.95</v>
      </c>
      <c r="F34" s="64">
        <f t="shared" si="0"/>
        <v>24.95</v>
      </c>
      <c r="G34" s="34">
        <f t="shared" si="1"/>
        <v>32</v>
      </c>
    </row>
    <row r="35" spans="1:7" ht="19.5" customHeight="1" x14ac:dyDescent="0.25">
      <c r="A35" s="31">
        <v>8</v>
      </c>
      <c r="B35" s="32" t="s">
        <v>58</v>
      </c>
      <c r="C35" s="33" t="s">
        <v>13</v>
      </c>
      <c r="D35" s="63">
        <v>25.13</v>
      </c>
      <c r="E35" s="63">
        <v>27.37</v>
      </c>
      <c r="F35" s="64">
        <f t="shared" si="0"/>
        <v>25.13</v>
      </c>
      <c r="G35" s="34">
        <f t="shared" si="1"/>
        <v>33</v>
      </c>
    </row>
    <row r="36" spans="1:7" ht="19.5" customHeight="1" x14ac:dyDescent="0.25">
      <c r="A36" s="31">
        <v>6</v>
      </c>
      <c r="B36" s="32" t="s">
        <v>59</v>
      </c>
      <c r="C36" s="33" t="s">
        <v>21</v>
      </c>
      <c r="D36" s="63">
        <v>27.23</v>
      </c>
      <c r="E36" s="63">
        <v>25.74</v>
      </c>
      <c r="F36" s="64">
        <f t="shared" si="0"/>
        <v>25.74</v>
      </c>
      <c r="G36" s="34">
        <f t="shared" si="1"/>
        <v>34</v>
      </c>
    </row>
    <row r="37" spans="1:7" ht="19.5" customHeight="1" x14ac:dyDescent="0.25">
      <c r="A37" s="31">
        <v>7</v>
      </c>
      <c r="B37" s="32" t="s">
        <v>60</v>
      </c>
      <c r="C37" s="33" t="s">
        <v>26</v>
      </c>
      <c r="D37" s="63">
        <v>26.24</v>
      </c>
      <c r="E37" s="63">
        <v>99.99</v>
      </c>
      <c r="F37" s="64">
        <f t="shared" si="0"/>
        <v>26.24</v>
      </c>
      <c r="G37" s="34">
        <f t="shared" si="1"/>
        <v>35</v>
      </c>
    </row>
    <row r="38" spans="1:7" ht="19.5" customHeight="1" x14ac:dyDescent="0.25">
      <c r="A38" s="31">
        <v>7</v>
      </c>
      <c r="B38" s="32" t="s">
        <v>61</v>
      </c>
      <c r="C38" s="33" t="s">
        <v>26</v>
      </c>
      <c r="D38" s="63">
        <v>31.67</v>
      </c>
      <c r="E38" s="63">
        <v>26.44</v>
      </c>
      <c r="F38" s="64">
        <f t="shared" si="0"/>
        <v>26.44</v>
      </c>
      <c r="G38" s="34">
        <f t="shared" si="1"/>
        <v>36</v>
      </c>
    </row>
    <row r="39" spans="1:7" ht="19.5" customHeight="1" x14ac:dyDescent="0.25">
      <c r="A39" s="31">
        <v>1</v>
      </c>
      <c r="B39" s="32" t="s">
        <v>62</v>
      </c>
      <c r="C39" s="33" t="s">
        <v>48</v>
      </c>
      <c r="D39" s="63">
        <v>31.53</v>
      </c>
      <c r="E39" s="63">
        <v>26.94</v>
      </c>
      <c r="F39" s="64">
        <f t="shared" si="0"/>
        <v>26.94</v>
      </c>
      <c r="G39" s="34">
        <f t="shared" si="1"/>
        <v>37</v>
      </c>
    </row>
    <row r="40" spans="1:7" ht="19.5" customHeight="1" x14ac:dyDescent="0.25">
      <c r="A40" s="31">
        <v>2</v>
      </c>
      <c r="B40" s="32" t="s">
        <v>63</v>
      </c>
      <c r="C40" s="33" t="s">
        <v>64</v>
      </c>
      <c r="D40" s="63">
        <v>27</v>
      </c>
      <c r="E40" s="63">
        <v>27.41</v>
      </c>
      <c r="F40" s="64">
        <f t="shared" si="0"/>
        <v>27</v>
      </c>
      <c r="G40" s="34">
        <f t="shared" si="1"/>
        <v>38</v>
      </c>
    </row>
    <row r="41" spans="1:7" ht="19.5" customHeight="1" x14ac:dyDescent="0.25">
      <c r="A41" s="31">
        <v>3</v>
      </c>
      <c r="B41" s="32" t="s">
        <v>65</v>
      </c>
      <c r="C41" s="33" t="s">
        <v>38</v>
      </c>
      <c r="D41" s="63">
        <v>27.36</v>
      </c>
      <c r="E41" s="63">
        <v>37.71</v>
      </c>
      <c r="F41" s="64">
        <f t="shared" si="0"/>
        <v>27.36</v>
      </c>
      <c r="G41" s="34">
        <f t="shared" si="1"/>
        <v>39</v>
      </c>
    </row>
    <row r="42" spans="1:7" ht="19.5" customHeight="1" x14ac:dyDescent="0.25">
      <c r="A42" s="31">
        <v>2</v>
      </c>
      <c r="B42" s="32" t="s">
        <v>66</v>
      </c>
      <c r="C42" s="33" t="s">
        <v>64</v>
      </c>
      <c r="D42" s="63">
        <v>30.22</v>
      </c>
      <c r="E42" s="63">
        <v>27.48</v>
      </c>
      <c r="F42" s="64">
        <f t="shared" si="0"/>
        <v>27.48</v>
      </c>
      <c r="G42" s="34">
        <f t="shared" si="1"/>
        <v>40</v>
      </c>
    </row>
    <row r="43" spans="1:7" ht="19.5" customHeight="1" x14ac:dyDescent="0.25">
      <c r="A43" s="31">
        <v>2</v>
      </c>
      <c r="B43" s="32" t="s">
        <v>67</v>
      </c>
      <c r="C43" s="33" t="s">
        <v>64</v>
      </c>
      <c r="D43" s="63">
        <v>29.39</v>
      </c>
      <c r="E43" s="63">
        <v>28.96</v>
      </c>
      <c r="F43" s="64">
        <f t="shared" si="0"/>
        <v>28.96</v>
      </c>
      <c r="G43" s="34">
        <f t="shared" si="1"/>
        <v>41</v>
      </c>
    </row>
    <row r="44" spans="1:7" ht="19.5" customHeight="1" x14ac:dyDescent="0.25">
      <c r="A44" s="31">
        <v>8</v>
      </c>
      <c r="B44" s="32" t="s">
        <v>68</v>
      </c>
      <c r="C44" s="33" t="s">
        <v>13</v>
      </c>
      <c r="D44" s="63">
        <v>29.07</v>
      </c>
      <c r="E44" s="63">
        <v>29.58</v>
      </c>
      <c r="F44" s="64">
        <f t="shared" si="0"/>
        <v>29.07</v>
      </c>
      <c r="G44" s="34">
        <f t="shared" si="1"/>
        <v>42</v>
      </c>
    </row>
    <row r="45" spans="1:7" ht="19.5" customHeight="1" x14ac:dyDescent="0.25">
      <c r="A45" s="31">
        <v>2</v>
      </c>
      <c r="B45" s="32" t="s">
        <v>69</v>
      </c>
      <c r="C45" s="33" t="s">
        <v>64</v>
      </c>
      <c r="D45" s="63">
        <v>29.45</v>
      </c>
      <c r="E45" s="63">
        <v>32.11</v>
      </c>
      <c r="F45" s="64">
        <f t="shared" si="0"/>
        <v>29.45</v>
      </c>
      <c r="G45" s="34">
        <f t="shared" si="1"/>
        <v>43</v>
      </c>
    </row>
    <row r="46" spans="1:7" ht="19.5" customHeight="1" x14ac:dyDescent="0.25">
      <c r="A46" s="31">
        <v>4</v>
      </c>
      <c r="B46" s="32" t="s">
        <v>70</v>
      </c>
      <c r="C46" s="33" t="s">
        <v>31</v>
      </c>
      <c r="D46" s="63">
        <v>30.26</v>
      </c>
      <c r="E46" s="63">
        <v>29.81</v>
      </c>
      <c r="F46" s="64">
        <f t="shared" si="0"/>
        <v>29.81</v>
      </c>
      <c r="G46" s="34">
        <f t="shared" si="1"/>
        <v>44</v>
      </c>
    </row>
    <row r="47" spans="1:7" ht="19.5" customHeight="1" x14ac:dyDescent="0.25">
      <c r="A47" s="31">
        <v>3</v>
      </c>
      <c r="B47" s="32" t="s">
        <v>71</v>
      </c>
      <c r="C47" s="33" t="s">
        <v>38</v>
      </c>
      <c r="D47" s="63">
        <v>34.54</v>
      </c>
      <c r="E47" s="63">
        <v>30.74</v>
      </c>
      <c r="F47" s="64">
        <f t="shared" si="0"/>
        <v>30.74</v>
      </c>
      <c r="G47" s="34">
        <f t="shared" si="1"/>
        <v>45</v>
      </c>
    </row>
    <row r="48" spans="1:7" ht="19.5" customHeight="1" x14ac:dyDescent="0.25">
      <c r="A48" s="31">
        <v>3</v>
      </c>
      <c r="B48" s="32" t="s">
        <v>72</v>
      </c>
      <c r="C48" s="33" t="s">
        <v>38</v>
      </c>
      <c r="D48" s="63">
        <v>31.69</v>
      </c>
      <c r="E48" s="63">
        <v>31.35</v>
      </c>
      <c r="F48" s="64">
        <f t="shared" si="0"/>
        <v>31.35</v>
      </c>
      <c r="G48" s="34">
        <f t="shared" si="1"/>
        <v>46</v>
      </c>
    </row>
    <row r="49" spans="1:7" ht="19.5" customHeight="1" x14ac:dyDescent="0.25">
      <c r="A49" s="31">
        <v>7</v>
      </c>
      <c r="B49" s="32" t="s">
        <v>73</v>
      </c>
      <c r="C49" s="33" t="s">
        <v>26</v>
      </c>
      <c r="D49" s="63">
        <v>37.01</v>
      </c>
      <c r="E49" s="63">
        <v>31.72</v>
      </c>
      <c r="F49" s="64">
        <f t="shared" si="0"/>
        <v>31.72</v>
      </c>
      <c r="G49" s="34">
        <f t="shared" si="1"/>
        <v>47</v>
      </c>
    </row>
    <row r="50" spans="1:7" ht="19.5" customHeight="1" x14ac:dyDescent="0.25">
      <c r="A50" s="31">
        <v>9</v>
      </c>
      <c r="B50" s="32" t="s">
        <v>74</v>
      </c>
      <c r="C50" s="33" t="s">
        <v>10</v>
      </c>
      <c r="D50" s="63">
        <v>32.25</v>
      </c>
      <c r="E50" s="63">
        <v>99.99</v>
      </c>
      <c r="F50" s="64">
        <f t="shared" si="0"/>
        <v>32.25</v>
      </c>
      <c r="G50" s="34">
        <f t="shared" si="1"/>
        <v>48</v>
      </c>
    </row>
    <row r="51" spans="1:7" ht="19.5" customHeight="1" x14ac:dyDescent="0.25">
      <c r="A51" s="31">
        <v>1</v>
      </c>
      <c r="B51" s="32" t="s">
        <v>75</v>
      </c>
      <c r="C51" s="33" t="s">
        <v>48</v>
      </c>
      <c r="D51" s="63">
        <v>32.68</v>
      </c>
      <c r="E51" s="63">
        <v>99.99</v>
      </c>
      <c r="F51" s="64">
        <f t="shared" si="0"/>
        <v>32.68</v>
      </c>
      <c r="G51" s="34">
        <f t="shared" si="1"/>
        <v>49</v>
      </c>
    </row>
    <row r="52" spans="1:7" ht="19.5" customHeight="1" x14ac:dyDescent="0.25">
      <c r="A52" s="31">
        <v>6</v>
      </c>
      <c r="B52" s="32" t="s">
        <v>76</v>
      </c>
      <c r="C52" s="33" t="s">
        <v>21</v>
      </c>
      <c r="D52" s="63">
        <v>99.99</v>
      </c>
      <c r="E52" s="63">
        <v>33.119999999999997</v>
      </c>
      <c r="F52" s="64">
        <f t="shared" si="0"/>
        <v>33.119999999999997</v>
      </c>
      <c r="G52" s="34">
        <f t="shared" si="1"/>
        <v>50</v>
      </c>
    </row>
    <row r="53" spans="1:7" ht="19.5" customHeight="1" x14ac:dyDescent="0.25">
      <c r="A53" s="31">
        <v>8</v>
      </c>
      <c r="B53" s="32" t="s">
        <v>77</v>
      </c>
      <c r="C53" s="33" t="s">
        <v>13</v>
      </c>
      <c r="D53" s="63">
        <v>38.79</v>
      </c>
      <c r="E53" s="63">
        <v>33.130000000000003</v>
      </c>
      <c r="F53" s="64">
        <f t="shared" si="0"/>
        <v>33.130000000000003</v>
      </c>
      <c r="G53" s="34">
        <f t="shared" si="1"/>
        <v>51</v>
      </c>
    </row>
    <row r="54" spans="1:7" ht="19.5" customHeight="1" x14ac:dyDescent="0.25">
      <c r="A54" s="31">
        <v>9</v>
      </c>
      <c r="B54" s="32" t="s">
        <v>78</v>
      </c>
      <c r="C54" s="33" t="s">
        <v>10</v>
      </c>
      <c r="D54" s="63">
        <v>35.770000000000003</v>
      </c>
      <c r="E54" s="63">
        <v>33.92</v>
      </c>
      <c r="F54" s="64">
        <f t="shared" si="0"/>
        <v>33.92</v>
      </c>
      <c r="G54" s="34">
        <f t="shared" si="1"/>
        <v>52</v>
      </c>
    </row>
    <row r="55" spans="1:7" ht="19.5" customHeight="1" x14ac:dyDescent="0.25">
      <c r="A55" s="31">
        <v>1</v>
      </c>
      <c r="B55" s="32" t="s">
        <v>79</v>
      </c>
      <c r="C55" s="33" t="s">
        <v>48</v>
      </c>
      <c r="D55" s="63">
        <v>34.99</v>
      </c>
      <c r="E55" s="63">
        <v>99.99</v>
      </c>
      <c r="F55" s="64">
        <f t="shared" si="0"/>
        <v>34.99</v>
      </c>
      <c r="G55" s="34">
        <f t="shared" si="1"/>
        <v>53</v>
      </c>
    </row>
    <row r="56" spans="1:7" ht="19.5" customHeight="1" x14ac:dyDescent="0.25">
      <c r="A56" s="31">
        <v>2</v>
      </c>
      <c r="B56" s="32" t="s">
        <v>80</v>
      </c>
      <c r="C56" s="33" t="s">
        <v>64</v>
      </c>
      <c r="D56" s="63">
        <v>36.46</v>
      </c>
      <c r="E56" s="63">
        <v>37.74</v>
      </c>
      <c r="F56" s="64">
        <f t="shared" si="0"/>
        <v>36.46</v>
      </c>
      <c r="G56" s="34">
        <f t="shared" si="1"/>
        <v>54</v>
      </c>
    </row>
    <row r="57" spans="1:7" ht="19.5" customHeight="1" x14ac:dyDescent="0.25">
      <c r="A57" s="31">
        <v>3</v>
      </c>
      <c r="B57" s="32" t="s">
        <v>81</v>
      </c>
      <c r="C57" s="33" t="s">
        <v>38</v>
      </c>
      <c r="D57" s="63">
        <v>40.299999999999997</v>
      </c>
      <c r="E57" s="63">
        <v>36.89</v>
      </c>
      <c r="F57" s="64">
        <f t="shared" si="0"/>
        <v>36.89</v>
      </c>
      <c r="G57" s="34">
        <f t="shared" si="1"/>
        <v>55</v>
      </c>
    </row>
    <row r="58" spans="1:7" ht="19.5" customHeight="1" x14ac:dyDescent="0.25">
      <c r="A58" s="31">
        <v>1</v>
      </c>
      <c r="B58" s="32" t="s">
        <v>82</v>
      </c>
      <c r="C58" s="33" t="s">
        <v>48</v>
      </c>
      <c r="D58" s="63">
        <v>39.4</v>
      </c>
      <c r="E58" s="63">
        <v>99.99</v>
      </c>
      <c r="F58" s="64">
        <f t="shared" si="0"/>
        <v>39.4</v>
      </c>
      <c r="G58" s="34">
        <f t="shared" si="1"/>
        <v>56</v>
      </c>
    </row>
    <row r="59" spans="1:7" ht="19.5" customHeight="1" x14ac:dyDescent="0.25">
      <c r="A59" s="31">
        <v>4</v>
      </c>
      <c r="B59" s="32" t="s">
        <v>83</v>
      </c>
      <c r="C59" s="33" t="s">
        <v>31</v>
      </c>
      <c r="D59" s="63">
        <v>40.29</v>
      </c>
      <c r="E59" s="63">
        <v>99.99</v>
      </c>
      <c r="F59" s="64">
        <f t="shared" si="0"/>
        <v>40.29</v>
      </c>
      <c r="G59" s="34">
        <f t="shared" si="1"/>
        <v>57</v>
      </c>
    </row>
    <row r="60" spans="1:7" ht="19.5" customHeight="1" x14ac:dyDescent="0.25">
      <c r="A60" s="31">
        <v>4</v>
      </c>
      <c r="B60" s="32" t="s">
        <v>84</v>
      </c>
      <c r="C60" s="33" t="s">
        <v>31</v>
      </c>
      <c r="D60" s="63">
        <v>40.340000000000003</v>
      </c>
      <c r="E60" s="63">
        <v>42.96</v>
      </c>
      <c r="F60" s="64">
        <f t="shared" si="0"/>
        <v>40.340000000000003</v>
      </c>
      <c r="G60" s="34">
        <f t="shared" si="1"/>
        <v>58</v>
      </c>
    </row>
    <row r="61" spans="1:7" ht="19.5" customHeight="1" x14ac:dyDescent="0.25">
      <c r="A61" s="31">
        <v>3</v>
      </c>
      <c r="B61" s="32" t="s">
        <v>85</v>
      </c>
      <c r="C61" s="33" t="s">
        <v>38</v>
      </c>
      <c r="D61" s="63">
        <v>40.64</v>
      </c>
      <c r="E61" s="63">
        <v>40.76</v>
      </c>
      <c r="F61" s="64">
        <f t="shared" si="0"/>
        <v>40.64</v>
      </c>
      <c r="G61" s="34">
        <f t="shared" si="1"/>
        <v>59</v>
      </c>
    </row>
    <row r="62" spans="1:7" ht="19.5" customHeight="1" x14ac:dyDescent="0.25">
      <c r="A62" s="31">
        <v>4</v>
      </c>
      <c r="B62" s="32" t="s">
        <v>86</v>
      </c>
      <c r="C62" s="33" t="s">
        <v>31</v>
      </c>
      <c r="D62" s="63">
        <v>49.63</v>
      </c>
      <c r="E62" s="63">
        <v>40.64</v>
      </c>
      <c r="F62" s="64">
        <f t="shared" si="0"/>
        <v>40.64</v>
      </c>
      <c r="G62" s="34">
        <f t="shared" si="1"/>
        <v>59</v>
      </c>
    </row>
    <row r="63" spans="1:7" ht="19.5" customHeight="1" x14ac:dyDescent="0.25">
      <c r="A63" s="31">
        <v>1</v>
      </c>
      <c r="B63" s="32" t="s">
        <v>87</v>
      </c>
      <c r="C63" s="33" t="s">
        <v>48</v>
      </c>
      <c r="D63" s="63">
        <v>46.97</v>
      </c>
      <c r="E63" s="63">
        <v>41.16</v>
      </c>
      <c r="F63" s="64">
        <f t="shared" si="0"/>
        <v>41.16</v>
      </c>
      <c r="G63" s="34">
        <f t="shared" si="1"/>
        <v>61</v>
      </c>
    </row>
    <row r="64" spans="1:7" ht="19.5" customHeight="1" x14ac:dyDescent="0.25">
      <c r="A64" s="31">
        <v>7</v>
      </c>
      <c r="B64" s="32" t="s">
        <v>88</v>
      </c>
      <c r="C64" s="33" t="s">
        <v>26</v>
      </c>
      <c r="D64" s="63">
        <v>43.64</v>
      </c>
      <c r="E64" s="63">
        <v>42.04</v>
      </c>
      <c r="F64" s="64">
        <f t="shared" si="0"/>
        <v>42.04</v>
      </c>
      <c r="G64" s="34">
        <f t="shared" si="1"/>
        <v>62</v>
      </c>
    </row>
    <row r="65" spans="1:7" ht="19.5" customHeight="1" x14ac:dyDescent="0.25">
      <c r="A65" s="31">
        <v>2</v>
      </c>
      <c r="B65" s="32" t="s">
        <v>89</v>
      </c>
      <c r="C65" s="33" t="s">
        <v>64</v>
      </c>
      <c r="D65" s="63">
        <v>53.48</v>
      </c>
      <c r="E65" s="63">
        <v>44.52</v>
      </c>
      <c r="F65" s="64">
        <f t="shared" si="0"/>
        <v>44.52</v>
      </c>
      <c r="G65" s="34">
        <f t="shared" si="1"/>
        <v>63</v>
      </c>
    </row>
    <row r="66" spans="1:7" ht="19.5" customHeight="1" x14ac:dyDescent="0.25">
      <c r="A66" s="31">
        <v>1</v>
      </c>
      <c r="B66" s="32" t="s">
        <v>90</v>
      </c>
      <c r="C66" s="33" t="s">
        <v>48</v>
      </c>
      <c r="D66" s="63">
        <v>45.86</v>
      </c>
      <c r="E66" s="63">
        <v>99.99</v>
      </c>
      <c r="F66" s="64">
        <f t="shared" si="0"/>
        <v>45.86</v>
      </c>
      <c r="G66" s="34">
        <f t="shared" si="1"/>
        <v>64</v>
      </c>
    </row>
    <row r="67" spans="1:7" ht="19.5" customHeight="1" x14ac:dyDescent="0.25">
      <c r="A67" s="31">
        <v>2</v>
      </c>
      <c r="B67" s="32" t="s">
        <v>91</v>
      </c>
      <c r="C67" s="33" t="s">
        <v>64</v>
      </c>
      <c r="D67" s="63">
        <v>53.6</v>
      </c>
      <c r="E67" s="63">
        <v>47.48</v>
      </c>
      <c r="F67" s="64">
        <f>IF(D67&lt;E67,D67,E67)</f>
        <v>47.48</v>
      </c>
      <c r="G67" s="34">
        <f t="shared" ref="G67:G68" si="2">RANK($F67,$F$3:$F$68,1)</f>
        <v>65</v>
      </c>
    </row>
    <row r="68" spans="1:7" ht="19.5" customHeight="1" thickBot="1" x14ac:dyDescent="0.3">
      <c r="A68" s="35">
        <v>1</v>
      </c>
      <c r="B68" s="36" t="s">
        <v>92</v>
      </c>
      <c r="C68" s="37" t="s">
        <v>48</v>
      </c>
      <c r="D68" s="65">
        <v>51.89</v>
      </c>
      <c r="E68" s="65">
        <v>99.99</v>
      </c>
      <c r="F68" s="66">
        <f>IF(D68&lt;E68,D68,E68)</f>
        <v>51.89</v>
      </c>
      <c r="G68" s="38">
        <f t="shared" si="2"/>
        <v>66</v>
      </c>
    </row>
  </sheetData>
  <autoFilter ref="A2:G68"/>
  <mergeCells count="2">
    <mergeCell ref="A1:G1"/>
    <mergeCell ref="I1:L1"/>
  </mergeCells>
  <pageMargins left="0.51181102362204722" right="0.31496062992125984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Věž</vt:lpstr>
      <vt:lpstr>Věž!Názvy_tisku</vt:lpstr>
      <vt:lpstr>Věž!Oblast_tisku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Ladislav Holomčík</cp:lastModifiedBy>
  <dcterms:created xsi:type="dcterms:W3CDTF">2017-06-14T11:38:51Z</dcterms:created>
  <dcterms:modified xsi:type="dcterms:W3CDTF">2017-06-14T19:25:53Z</dcterms:modified>
</cp:coreProperties>
</file>